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 firstSheet="1" activeTab="11"/>
  </bookViews>
  <sheets>
    <sheet name="личный зачет" sheetId="1" r:id="rId1"/>
    <sheet name="рейтинг" sheetId="4" r:id="rId2"/>
    <sheet name="2 этап" sheetId="2" r:id="rId3"/>
    <sheet name="3 этап" sheetId="3" r:id="rId4"/>
    <sheet name="4 этап" sheetId="5" r:id="rId5"/>
    <sheet name="5 этап" sheetId="6" r:id="rId6"/>
    <sheet name="6 этап" sheetId="7" r:id="rId7"/>
    <sheet name="7 этап" sheetId="8" r:id="rId8"/>
    <sheet name="8 этап" sheetId="9" r:id="rId9"/>
    <sheet name="9 этап" sheetId="10" r:id="rId10"/>
    <sheet name="10 этап" sheetId="11" r:id="rId11"/>
    <sheet name="11 этап" sheetId="12" r:id="rId12"/>
  </sheets>
  <calcPr calcId="144525" concurrentCalc="0"/>
</workbook>
</file>

<file path=xl/calcChain.xml><?xml version="1.0" encoding="utf-8"?>
<calcChain xmlns="http://schemas.openxmlformats.org/spreadsheetml/2006/main">
  <c r="H28" i="12" l="1"/>
  <c r="F30" i="12"/>
  <c r="G59" i="11"/>
  <c r="G116" i="11"/>
  <c r="G130" i="11"/>
  <c r="G87" i="11"/>
  <c r="G73" i="11"/>
  <c r="G31" i="11"/>
  <c r="G17" i="11"/>
  <c r="I15" i="11"/>
  <c r="I14" i="11"/>
  <c r="I12" i="11"/>
  <c r="I10" i="11"/>
  <c r="I7" i="11"/>
  <c r="I115" i="11"/>
  <c r="I114" i="11"/>
  <c r="I112" i="11"/>
  <c r="I110" i="11"/>
  <c r="I106" i="11"/>
  <c r="G93" i="11"/>
  <c r="R157" i="1"/>
  <c r="R193" i="1"/>
  <c r="R102" i="1"/>
  <c r="R131" i="1"/>
  <c r="R44" i="1"/>
  <c r="R42" i="1"/>
  <c r="R45" i="1"/>
  <c r="H29" i="10"/>
  <c r="G29" i="10"/>
  <c r="R61" i="1"/>
  <c r="I16" i="7"/>
  <c r="I15" i="7"/>
  <c r="I14" i="7"/>
  <c r="I13" i="7"/>
  <c r="I12" i="7"/>
  <c r="I11" i="7"/>
  <c r="I10" i="7"/>
  <c r="I9" i="7"/>
  <c r="I8" i="7"/>
  <c r="I7" i="7"/>
  <c r="I114" i="7"/>
  <c r="I113" i="7"/>
  <c r="I112" i="7"/>
  <c r="I111" i="7"/>
  <c r="I110" i="7"/>
  <c r="I109" i="7"/>
  <c r="I108" i="7"/>
  <c r="I107" i="7"/>
  <c r="I106" i="7"/>
  <c r="I105" i="7"/>
  <c r="H44" i="7"/>
  <c r="H43" i="7"/>
  <c r="H42" i="7"/>
  <c r="H41" i="7"/>
  <c r="H40" i="7"/>
  <c r="H39" i="7"/>
  <c r="H38" i="7"/>
  <c r="H37" i="7"/>
  <c r="H36" i="7"/>
  <c r="H35" i="7"/>
  <c r="I108" i="8"/>
  <c r="R40" i="1"/>
  <c r="R63" i="1"/>
  <c r="R62" i="1"/>
  <c r="I129" i="8"/>
  <c r="I128" i="8"/>
  <c r="I127" i="8"/>
  <c r="I126" i="8"/>
  <c r="I125" i="8"/>
  <c r="I124" i="8"/>
  <c r="I123" i="8"/>
  <c r="I122" i="8"/>
  <c r="I121" i="8"/>
  <c r="I120" i="8"/>
  <c r="I115" i="8"/>
  <c r="I114" i="8"/>
  <c r="I113" i="8"/>
  <c r="I112" i="8"/>
  <c r="I111" i="8"/>
  <c r="I110" i="8"/>
  <c r="I109" i="8"/>
  <c r="I107" i="8"/>
  <c r="I106" i="8"/>
  <c r="H45" i="8"/>
  <c r="H44" i="8"/>
  <c r="H43" i="8"/>
  <c r="H42" i="8"/>
  <c r="H41" i="8"/>
  <c r="H40" i="8"/>
  <c r="H39" i="8"/>
  <c r="H38" i="8"/>
  <c r="H37" i="8"/>
  <c r="H36" i="8"/>
  <c r="R194" i="1"/>
  <c r="R192" i="1"/>
  <c r="R191" i="1"/>
  <c r="R190" i="1"/>
  <c r="R189" i="1"/>
  <c r="R188" i="1"/>
  <c r="R187" i="1"/>
  <c r="R186" i="1"/>
  <c r="R185" i="1"/>
  <c r="R184" i="1"/>
  <c r="H45" i="9"/>
  <c r="H44" i="9"/>
  <c r="H43" i="9"/>
  <c r="H42" i="9"/>
  <c r="H41" i="9"/>
  <c r="H40" i="9"/>
  <c r="H39" i="9"/>
  <c r="H38" i="9"/>
  <c r="H37" i="9"/>
  <c r="H36" i="9"/>
  <c r="G90" i="9"/>
  <c r="G89" i="9"/>
  <c r="G88" i="9"/>
  <c r="G87" i="9"/>
  <c r="G86" i="9"/>
  <c r="G85" i="9"/>
  <c r="G84" i="9"/>
  <c r="G83" i="9"/>
  <c r="G82" i="9"/>
  <c r="G81" i="9"/>
  <c r="G15" i="9"/>
  <c r="G14" i="9"/>
  <c r="G13" i="9"/>
  <c r="G12" i="9"/>
  <c r="G11" i="9"/>
  <c r="G10" i="9"/>
  <c r="G9" i="9"/>
  <c r="G8" i="9"/>
  <c r="G7" i="9"/>
  <c r="G6" i="9"/>
  <c r="R60" i="1"/>
  <c r="R59" i="1"/>
  <c r="R58" i="1"/>
  <c r="R115" i="1"/>
  <c r="R110" i="1"/>
  <c r="R114" i="1"/>
  <c r="H37" i="6"/>
  <c r="H36" i="6"/>
  <c r="H35" i="6"/>
  <c r="R130" i="1"/>
  <c r="R144" i="1"/>
  <c r="R143" i="1"/>
  <c r="R39" i="1"/>
  <c r="F46" i="8"/>
  <c r="R26" i="1"/>
  <c r="R25" i="1"/>
  <c r="G31" i="7"/>
  <c r="R142" i="1"/>
  <c r="R141" i="1"/>
  <c r="R140" i="1"/>
  <c r="R139" i="1"/>
  <c r="R138" i="1"/>
  <c r="R57" i="1"/>
  <c r="R56" i="1"/>
  <c r="R55" i="1"/>
  <c r="R54" i="1"/>
  <c r="R129" i="1"/>
  <c r="R128" i="1"/>
  <c r="R127" i="1"/>
  <c r="R18" i="1"/>
  <c r="R17" i="1"/>
  <c r="R16" i="1"/>
  <c r="R15" i="1"/>
  <c r="R38" i="1"/>
  <c r="R37" i="1"/>
  <c r="R36" i="1"/>
  <c r="R35" i="1"/>
  <c r="R88" i="1"/>
  <c r="F11" i="6"/>
  <c r="R183" i="1"/>
  <c r="R109" i="1"/>
  <c r="R182" i="1"/>
  <c r="R181" i="1"/>
  <c r="R180" i="1"/>
  <c r="R87" i="1"/>
  <c r="R101" i="1"/>
  <c r="R100" i="1"/>
  <c r="R179" i="1"/>
  <c r="R126" i="1"/>
  <c r="R145" i="1"/>
  <c r="R137" i="1"/>
  <c r="R135" i="1"/>
  <c r="R134" i="1"/>
  <c r="R133" i="1"/>
  <c r="R150" i="1"/>
  <c r="R34" i="1"/>
  <c r="R125" i="1"/>
  <c r="R124" i="1"/>
  <c r="R123" i="1"/>
  <c r="R14" i="1"/>
  <c r="I91" i="5"/>
  <c r="H78" i="5"/>
  <c r="H79" i="5"/>
  <c r="H80" i="5"/>
  <c r="H81" i="5"/>
  <c r="H82" i="5"/>
  <c r="H83" i="5"/>
  <c r="F84" i="5"/>
  <c r="H110" i="5"/>
  <c r="H109" i="5"/>
  <c r="H108" i="5"/>
  <c r="H107" i="5"/>
  <c r="H106" i="5"/>
  <c r="R27" i="1"/>
  <c r="R89" i="1"/>
  <c r="R77" i="1"/>
  <c r="R82" i="1"/>
  <c r="R81" i="1"/>
  <c r="R80" i="1"/>
  <c r="R79" i="1"/>
  <c r="R78" i="1"/>
  <c r="R90" i="1"/>
  <c r="R71" i="1"/>
  <c r="R70" i="1"/>
  <c r="R69" i="1"/>
  <c r="R68" i="1"/>
  <c r="R67" i="1"/>
  <c r="R66" i="1"/>
  <c r="R65" i="1"/>
  <c r="R168" i="1"/>
  <c r="R167" i="1"/>
  <c r="R166" i="1"/>
  <c r="R165" i="1"/>
  <c r="R164" i="1"/>
  <c r="R178" i="1"/>
  <c r="R177" i="1"/>
  <c r="R176" i="1"/>
  <c r="R175" i="1"/>
  <c r="R174" i="1"/>
  <c r="R108" i="1"/>
  <c r="R107" i="1"/>
  <c r="R106" i="1"/>
  <c r="R105" i="1"/>
  <c r="R104" i="1"/>
  <c r="R103" i="1"/>
  <c r="R99" i="1"/>
  <c r="R98" i="1"/>
  <c r="R97" i="1"/>
  <c r="R96" i="1"/>
  <c r="R95" i="1"/>
  <c r="R158" i="1"/>
  <c r="R156" i="1"/>
  <c r="R155" i="1"/>
  <c r="R154" i="1"/>
  <c r="R153" i="1"/>
  <c r="R152" i="1"/>
  <c r="I90" i="3"/>
  <c r="R172" i="1"/>
  <c r="R171" i="1"/>
  <c r="R170" i="1"/>
  <c r="R169" i="1"/>
  <c r="R116" i="1"/>
  <c r="R113" i="1"/>
  <c r="R112" i="1"/>
  <c r="R111" i="1"/>
  <c r="R28" i="1"/>
  <c r="R24" i="1"/>
  <c r="R23" i="1"/>
  <c r="R21" i="1"/>
  <c r="R22" i="1"/>
  <c r="R20" i="1"/>
  <c r="R8" i="1"/>
  <c r="R7" i="1"/>
  <c r="R6" i="1"/>
  <c r="R5" i="1"/>
  <c r="R4" i="1"/>
  <c r="R86" i="1"/>
  <c r="R85" i="1"/>
  <c r="R84" i="1"/>
  <c r="R83" i="1"/>
  <c r="F117" i="3"/>
  <c r="E117" i="3"/>
  <c r="R117" i="1"/>
  <c r="R118" i="1"/>
  <c r="R119" i="1"/>
  <c r="R120" i="1"/>
  <c r="R121" i="1"/>
  <c r="R122" i="1"/>
  <c r="R132" i="1"/>
  <c r="F55" i="3"/>
  <c r="E55" i="3"/>
  <c r="F126" i="3"/>
  <c r="E126" i="3"/>
  <c r="H125" i="3"/>
  <c r="H124" i="3"/>
  <c r="H123" i="3"/>
  <c r="H122" i="3"/>
  <c r="H121" i="3"/>
  <c r="R151" i="1"/>
  <c r="R149" i="1"/>
  <c r="R148" i="1"/>
  <c r="R147" i="1"/>
  <c r="R146" i="1"/>
  <c r="R64" i="1"/>
  <c r="R53" i="1"/>
  <c r="R52" i="1"/>
  <c r="R51" i="1"/>
  <c r="R50" i="1"/>
  <c r="R49" i="1"/>
  <c r="R48" i="1"/>
  <c r="R47" i="1"/>
  <c r="R46" i="1"/>
  <c r="R33" i="1"/>
  <c r="R32" i="1"/>
  <c r="R31" i="1"/>
  <c r="R30" i="1"/>
  <c r="R29" i="1"/>
  <c r="R19" i="1"/>
  <c r="R13" i="1"/>
  <c r="R12" i="1"/>
  <c r="R11" i="1"/>
  <c r="R10" i="1"/>
  <c r="R9" i="1"/>
  <c r="E90" i="3"/>
  <c r="H80" i="3"/>
  <c r="H79" i="3"/>
  <c r="H78" i="3"/>
  <c r="H77" i="3"/>
  <c r="H76" i="3"/>
  <c r="F81" i="3"/>
  <c r="F64" i="3"/>
  <c r="H63" i="3"/>
  <c r="H62" i="3"/>
  <c r="H61" i="3"/>
  <c r="H60" i="3"/>
  <c r="H59" i="3"/>
  <c r="I10" i="2"/>
  <c r="I99" i="2"/>
  <c r="I108" i="2"/>
  <c r="I19" i="2"/>
  <c r="H19" i="2"/>
  <c r="F125" i="2"/>
  <c r="F54" i="2"/>
  <c r="F29" i="2"/>
  <c r="E29" i="2"/>
  <c r="G144" i="2"/>
  <c r="G135" i="2"/>
  <c r="G117" i="2"/>
  <c r="E125" i="2"/>
  <c r="E162" i="2"/>
  <c r="E153" i="2"/>
  <c r="E135" i="2"/>
  <c r="E117" i="2"/>
  <c r="E108" i="2"/>
  <c r="E99" i="2"/>
  <c r="F90" i="2"/>
  <c r="E90" i="2"/>
  <c r="E82" i="2"/>
  <c r="F63" i="2"/>
  <c r="F72" i="2"/>
  <c r="E72" i="2"/>
  <c r="E63" i="2"/>
  <c r="E54" i="2"/>
  <c r="E46" i="2"/>
  <c r="E37" i="2"/>
  <c r="E19" i="2"/>
  <c r="E10" i="2"/>
  <c r="H69" i="2"/>
  <c r="H68" i="2"/>
  <c r="R173" i="1"/>
</calcChain>
</file>

<file path=xl/sharedStrings.xml><?xml version="1.0" encoding="utf-8"?>
<sst xmlns="http://schemas.openxmlformats.org/spreadsheetml/2006/main" count="4921" uniqueCount="535">
  <si>
    <t>личный зачет</t>
  </si>
  <si>
    <t>№</t>
  </si>
  <si>
    <t>ФИО</t>
  </si>
  <si>
    <t xml:space="preserve">команда </t>
  </si>
  <si>
    <t>итог январь</t>
  </si>
  <si>
    <t>итог февраль</t>
  </si>
  <si>
    <t>Аристов Олег Владимирович</t>
  </si>
  <si>
    <t>Балтийские коты</t>
  </si>
  <si>
    <t>Павловский Сергей Феликсович</t>
  </si>
  <si>
    <t>Ветухов Александр Васильевич</t>
  </si>
  <si>
    <t>Попов Василий Валерьевич</t>
  </si>
  <si>
    <t>Дюканов Владимир Юрьевич</t>
  </si>
  <si>
    <t>Тарасова Ирина Владимировна</t>
  </si>
  <si>
    <t>Бежим за Юг</t>
  </si>
  <si>
    <t>Ефремова Елена Александровна</t>
  </si>
  <si>
    <t xml:space="preserve">Печенин Кирилл </t>
  </si>
  <si>
    <t>Сахно Максим Геннадьевич</t>
  </si>
  <si>
    <t>Тазутдинов Рафаиль Шамильевич</t>
  </si>
  <si>
    <t>LME runners</t>
  </si>
  <si>
    <t>Крючков Александр</t>
  </si>
  <si>
    <t xml:space="preserve"> Данилов Иван</t>
  </si>
  <si>
    <t>Зевиг Владимир</t>
  </si>
  <si>
    <t>Морозов Алексей</t>
  </si>
  <si>
    <t>Вахрамов Александр</t>
  </si>
  <si>
    <t>Данилов Кирилл Олегович</t>
  </si>
  <si>
    <t>Kstovorunning</t>
  </si>
  <si>
    <t>Карпов Николай</t>
  </si>
  <si>
    <t>Бобыкин Николай</t>
  </si>
  <si>
    <t>Лязаев Олег</t>
  </si>
  <si>
    <t>Дмитрий Зеленкин</t>
  </si>
  <si>
    <t>-</t>
  </si>
  <si>
    <t>Чернобаева Зоя</t>
  </si>
  <si>
    <t>Скворцов Андрей Андреевич</t>
  </si>
  <si>
    <t>Шустрые полярники</t>
  </si>
  <si>
    <t>Бовт Евгения Владимировна</t>
  </si>
  <si>
    <t>Ануфриев Филипп Сергеевич</t>
  </si>
  <si>
    <t xml:space="preserve">Ярмаков Денис Раилевич </t>
  </si>
  <si>
    <t>Канев Николай</t>
  </si>
  <si>
    <t>Козлов Александр Михайлович</t>
  </si>
  <si>
    <t>Мишнов Антон</t>
  </si>
  <si>
    <t>Международная беговая компания</t>
  </si>
  <si>
    <t>Золотухин Владимир</t>
  </si>
  <si>
    <t>Бибик Алексей</t>
  </si>
  <si>
    <t xml:space="preserve"> Джолдасова карлыгаш</t>
  </si>
  <si>
    <t xml:space="preserve">Дмитрий Шин </t>
  </si>
  <si>
    <t>Шпанагель Андрей</t>
  </si>
  <si>
    <t>Олег Шурубор</t>
  </si>
  <si>
    <t>Мексика</t>
  </si>
  <si>
    <t>Сергей рубацов</t>
  </si>
  <si>
    <t>Андрей Гудков</t>
  </si>
  <si>
    <t>Ленар Акбаров</t>
  </si>
  <si>
    <t>Георгий Герасемчук</t>
  </si>
  <si>
    <t xml:space="preserve">Обищенко Александр </t>
  </si>
  <si>
    <t>Lukoil Triathlon Team</t>
  </si>
  <si>
    <t>Зиннуров Булат</t>
  </si>
  <si>
    <t>Зеленин Сергей</t>
  </si>
  <si>
    <t>Александров Виктор</t>
  </si>
  <si>
    <t>Любимов Иван</t>
  </si>
  <si>
    <t>Павел Усс</t>
  </si>
  <si>
    <t>Moscow Runclub</t>
  </si>
  <si>
    <t>Васюткин Станислав</t>
  </si>
  <si>
    <t>Купчик Владимир</t>
  </si>
  <si>
    <t>Попукалов Павел</t>
  </si>
  <si>
    <t>Жаков Алексей Павлович</t>
  </si>
  <si>
    <t>PROбег!</t>
  </si>
  <si>
    <t>Дурбажев Алексей Юрьевич</t>
  </si>
  <si>
    <t>Дерендяев Роман Алексеевич</t>
  </si>
  <si>
    <t>Зверев Владимир Николаевич</t>
  </si>
  <si>
    <t>Ушахин Александр Николаевич</t>
  </si>
  <si>
    <t>ПермНИПИнефть</t>
  </si>
  <si>
    <t>Паклина Екатерина Михайловна</t>
  </si>
  <si>
    <t>Радов Александр Сергеевич</t>
  </si>
  <si>
    <t>Лобанов Максим Юрьевич</t>
  </si>
  <si>
    <t>Мельников Максим Николаевич</t>
  </si>
  <si>
    <t>Dima Korovka</t>
  </si>
  <si>
    <t>LAFE runners</t>
  </si>
  <si>
    <t>Libor Ponocny</t>
  </si>
  <si>
    <t>Yann Derolland</t>
  </si>
  <si>
    <t>Yerzhan Yessirkegenov</t>
  </si>
  <si>
    <t>Appaz Bavbekov</t>
  </si>
  <si>
    <t>Киосе Дмитрий Зиновеевич</t>
  </si>
  <si>
    <t>accountant's running</t>
  </si>
  <si>
    <t>Мария Сурова</t>
  </si>
  <si>
    <t>Александр Кузнецов</t>
  </si>
  <si>
    <t>Юрий Цыбин</t>
  </si>
  <si>
    <t>Кирилл Голованов</t>
  </si>
  <si>
    <t>Ситдиков Денис</t>
  </si>
  <si>
    <t>LUOC Runners</t>
  </si>
  <si>
    <t>Эшбеков Шамиль</t>
  </si>
  <si>
    <t>Яковлев Артур</t>
  </si>
  <si>
    <t xml:space="preserve">Гирфанов Рустэм; </t>
  </si>
  <si>
    <t xml:space="preserve">Рахмангулов Рафаэль; </t>
  </si>
  <si>
    <t>Силин Андрей Александрович</t>
  </si>
  <si>
    <t>Пермские нефтяники</t>
  </si>
  <si>
    <t>Ознобищев Сергей Александрович</t>
  </si>
  <si>
    <t>Петров Олег Сергеевич</t>
  </si>
  <si>
    <t>Бразгин Николай Игоревич</t>
  </si>
  <si>
    <t>Дребезгин Алексей Андреевич</t>
  </si>
  <si>
    <t xml:space="preserve"> Удавихин Андрей</t>
  </si>
  <si>
    <t>WQ2 Distance Matter</t>
  </si>
  <si>
    <t>Соболев Михаил</t>
  </si>
  <si>
    <t>Павлюченко Александр</t>
  </si>
  <si>
    <t>Файзуллин Тимур</t>
  </si>
  <si>
    <t>Савельева Татьяна</t>
  </si>
  <si>
    <t>Картавов Дмитрий Николаевич</t>
  </si>
  <si>
    <t>Moscow Detox</t>
  </si>
  <si>
    <t>Михаил Кириллов</t>
  </si>
  <si>
    <t>Ольга Аникина</t>
  </si>
  <si>
    <t>Анастасия Шемчук</t>
  </si>
  <si>
    <t>Дмитрий Бабчук</t>
  </si>
  <si>
    <t>Иван  Марчинский</t>
  </si>
  <si>
    <t>"Побегунчики"</t>
  </si>
  <si>
    <t>Шадчнев Владимир Андреевич</t>
  </si>
  <si>
    <t>Разбоева Галина Алексеевна</t>
  </si>
  <si>
    <t xml:space="preserve">Москонен Евгений </t>
  </si>
  <si>
    <t>Смирнов Антон Владимирович</t>
  </si>
  <si>
    <t>2 Этап</t>
  </si>
  <si>
    <t xml:space="preserve">    Санкт-Петербург - Москва</t>
  </si>
  <si>
    <t>февраль</t>
  </si>
  <si>
    <t>Предприятие:</t>
  </si>
  <si>
    <t>1 неделя</t>
  </si>
  <si>
    <t>LUKOIL Accounting and Finance Europe s.r.o.</t>
  </si>
  <si>
    <t xml:space="preserve"> ООО «ЛУКОЙЛ-Учётный центр»</t>
  </si>
  <si>
    <t xml:space="preserve"> ООО "ЛУКОЙЛ-Пермнефтеоргсинтез"   
</t>
  </si>
  <si>
    <t xml:space="preserve"> ООО "ЛУКОЙЛ-ПЕРМЬ"   
</t>
  </si>
  <si>
    <t xml:space="preserve"> Филиала "ПермНИПИнефть"  </t>
  </si>
  <si>
    <t>баллы</t>
  </si>
  <si>
    <t>бонусы</t>
  </si>
  <si>
    <t>итог</t>
  </si>
  <si>
    <t xml:space="preserve"> ЛУКОЙЛ - Нижегороднефтеоргсинтез</t>
  </si>
  <si>
    <t>Зеленкин Дмитрий</t>
  </si>
  <si>
    <t>МОПО ПАО ЛуКоЙл</t>
  </si>
  <si>
    <t xml:space="preserve"> ООО «ЛУКОЙЛ-Югнефтепродукт»</t>
  </si>
  <si>
    <t>ООО «ЛУКОЙЛ-Интер-Кард»</t>
  </si>
  <si>
    <t xml:space="preserve"> LUKOIL Mideast Limited</t>
  </si>
  <si>
    <t>Дито, Лукойл-Технологии, блок международных проектов</t>
  </si>
  <si>
    <t>Пузиков Денис</t>
  </si>
  <si>
    <t>ПАО ЛУКОЙЛ</t>
  </si>
  <si>
    <t>ООО "ЛУКОЙЛ-Коми, ТПП" ЛУКОЙЛ-УСИНСКНЕФТЕГАЗ "</t>
  </si>
  <si>
    <t>ООО «ЛУКОЙЛ-Северо-Западнефтепродукт»</t>
  </si>
  <si>
    <t>Лукойл Мексика</t>
  </si>
  <si>
    <t>г.Пермь "ЛУКОЙЛ-ЭНЕРГОСЕТИ"</t>
  </si>
  <si>
    <t>ООО «ЛЛК-Интернешнл»ЛУКОЙЛ Узбекистан Оперейтинг Компани</t>
  </si>
  <si>
    <t>4 неделя</t>
  </si>
  <si>
    <t>3 неделя</t>
  </si>
  <si>
    <t>2 неделя</t>
  </si>
  <si>
    <t xml:space="preserve">Шадчнев Владимир </t>
  </si>
  <si>
    <t xml:space="preserve">Разбоева Галина </t>
  </si>
  <si>
    <t xml:space="preserve">Смирнов Антон </t>
  </si>
  <si>
    <t xml:space="preserve">Павловский Сергей </t>
  </si>
  <si>
    <t xml:space="preserve">Ветухов Александр </t>
  </si>
  <si>
    <t xml:space="preserve">Попов Василий </t>
  </si>
  <si>
    <t xml:space="preserve">Дюканов Владимир </t>
  </si>
  <si>
    <t xml:space="preserve">Козлов Александр </t>
  </si>
  <si>
    <t xml:space="preserve">Мельков Артём </t>
  </si>
  <si>
    <t xml:space="preserve">Абрамов Денис  </t>
  </si>
  <si>
    <t xml:space="preserve">Бовт Евгения </t>
  </si>
  <si>
    <t xml:space="preserve">Скворцов Андрей </t>
  </si>
  <si>
    <t xml:space="preserve"> Джолдасова Карлыгаш</t>
  </si>
  <si>
    <t>Игорь Коренков (замена)</t>
  </si>
  <si>
    <t>Павлов Евгений</t>
  </si>
  <si>
    <t xml:space="preserve">Тазутдинов Рафаиль </t>
  </si>
  <si>
    <t xml:space="preserve">Чегринец Анастасия </t>
  </si>
  <si>
    <t xml:space="preserve">Картавов Дмитрий </t>
  </si>
  <si>
    <t xml:space="preserve">Тарасова Ирина </t>
  </si>
  <si>
    <t xml:space="preserve">Ефремова Елена </t>
  </si>
  <si>
    <t xml:space="preserve">Лях Григорий  </t>
  </si>
  <si>
    <t xml:space="preserve">Сахно Максим </t>
  </si>
  <si>
    <t xml:space="preserve">Жаков Алексей </t>
  </si>
  <si>
    <t>Дурбажев Алексей</t>
  </si>
  <si>
    <t xml:space="preserve">Дерендяев Роман </t>
  </si>
  <si>
    <t xml:space="preserve">Зверев Владимир </t>
  </si>
  <si>
    <t xml:space="preserve">Ушахин Александр </t>
  </si>
  <si>
    <t xml:space="preserve">Паклина Екатерина </t>
  </si>
  <si>
    <t xml:space="preserve">Радов Александр </t>
  </si>
  <si>
    <t xml:space="preserve">Лобанов Максим </t>
  </si>
  <si>
    <t xml:space="preserve">Мельников Максим </t>
  </si>
  <si>
    <t xml:space="preserve">Силин Андрей </t>
  </si>
  <si>
    <t xml:space="preserve">Ознобищев Сергей </t>
  </si>
  <si>
    <t xml:space="preserve">Петров Олег </t>
  </si>
  <si>
    <t xml:space="preserve">Бразгин Николай </t>
  </si>
  <si>
    <t xml:space="preserve">Дребезгин Алексей </t>
  </si>
  <si>
    <t>Гирфанов Рустэм</t>
  </si>
  <si>
    <t xml:space="preserve">Киосе Дмитрий </t>
  </si>
  <si>
    <t>"кроссы"</t>
  </si>
  <si>
    <t>*</t>
  </si>
  <si>
    <t>*капитаны команд</t>
  </si>
  <si>
    <t>* лидеры личного зачета</t>
  </si>
  <si>
    <t>Игорь Коренков</t>
  </si>
  <si>
    <t xml:space="preserve">итог </t>
  </si>
  <si>
    <t xml:space="preserve">итог март  </t>
  </si>
  <si>
    <t>итог апрель</t>
  </si>
  <si>
    <t>итог май</t>
  </si>
  <si>
    <t>итог июнь</t>
  </si>
  <si>
    <t>итог июль</t>
  </si>
  <si>
    <t xml:space="preserve">итог август  </t>
  </si>
  <si>
    <t>итог сентябрь</t>
  </si>
  <si>
    <t>итог октябрь</t>
  </si>
  <si>
    <t>итог ноябрь</t>
  </si>
  <si>
    <t>итог декабрь</t>
  </si>
  <si>
    <t>Рахмангулов Рафаэль (замена)</t>
  </si>
  <si>
    <t>Гарифуллин Ильгиз</t>
  </si>
  <si>
    <t xml:space="preserve">Щукин Алексей </t>
  </si>
  <si>
    <t>Чегринец Анастасия</t>
  </si>
  <si>
    <t xml:space="preserve">Павлов Евгений </t>
  </si>
  <si>
    <t>3 Этап</t>
  </si>
  <si>
    <t>Москва- Минск</t>
  </si>
  <si>
    <t>март</t>
  </si>
  <si>
    <t>Коробский Сергей</t>
  </si>
  <si>
    <t>Костылева Марина</t>
  </si>
  <si>
    <t>Ирина Рекунова</t>
  </si>
  <si>
    <t>Трифильцев Руслан</t>
  </si>
  <si>
    <t>PRess</t>
  </si>
  <si>
    <t>Пресс служба</t>
  </si>
  <si>
    <t>Матушкин Виталий</t>
  </si>
  <si>
    <t>Серегин Сергей</t>
  </si>
  <si>
    <t>Бундина Вера</t>
  </si>
  <si>
    <t>Макарова Алена</t>
  </si>
  <si>
    <t>Наталья Жукова</t>
  </si>
  <si>
    <t>Manu Moilanen</t>
  </si>
  <si>
    <t>LAFE United</t>
  </si>
  <si>
    <t> LUKOIL Accounting and Finance Europe s.r.o.</t>
  </si>
  <si>
    <t>Anna Derkun</t>
  </si>
  <si>
    <t>Natalya Degay</t>
  </si>
  <si>
    <t>Jolanta Kudriasova</t>
  </si>
  <si>
    <t>Mariia Chendei</t>
  </si>
  <si>
    <t>Люка Кавальере</t>
  </si>
  <si>
    <t>Кравченко Андрей</t>
  </si>
  <si>
    <t>Наводченко Дмитрий</t>
  </si>
  <si>
    <t>Евдокимов Андрей</t>
  </si>
  <si>
    <t>Киселев Олег</t>
  </si>
  <si>
    <t>VOLGOGRAD HARD</t>
  </si>
  <si>
    <t>ООО «РИТЭК»</t>
  </si>
  <si>
    <t xml:space="preserve">Рахмангулов Рафаэль/ Албуков Александр  </t>
  </si>
  <si>
    <t>Албуков Александр</t>
  </si>
  <si>
    <t>Емцева Евгения</t>
  </si>
  <si>
    <t>Котов Андрей</t>
  </si>
  <si>
    <t xml:space="preserve">LUKOIL Mideast Limited </t>
  </si>
  <si>
    <t>Здоров Валерий</t>
  </si>
  <si>
    <t>Жукова Наталья</t>
  </si>
  <si>
    <t>Баллы</t>
  </si>
  <si>
    <t xml:space="preserve">Аристов Олег </t>
  </si>
  <si>
    <t>4 Этап</t>
  </si>
  <si>
    <t>Минск-Воронеж</t>
  </si>
  <si>
    <t>апрель 820км</t>
  </si>
  <si>
    <t>Силин Андрей</t>
  </si>
  <si>
    <t>Пушкарев Александр</t>
  </si>
  <si>
    <t xml:space="preserve">Зевиг Владимир </t>
  </si>
  <si>
    <t xml:space="preserve"> джолдасова карлыгаш</t>
  </si>
  <si>
    <t>Печенин Кирилл</t>
  </si>
  <si>
    <t>ООО «ЛЛК-Интернешнл»</t>
  </si>
  <si>
    <t>Назарова Софья</t>
  </si>
  <si>
    <t>Виктор Сеитпариков</t>
  </si>
  <si>
    <t>Артем Искра</t>
  </si>
  <si>
    <t>Шохимардан Ашуров</t>
  </si>
  <si>
    <t>LUOC Runners 2</t>
  </si>
  <si>
    <t>Рустем гирфанов</t>
  </si>
  <si>
    <t>Гуменчук Богдан</t>
  </si>
  <si>
    <t>Non-Reactiv Club</t>
  </si>
  <si>
    <t>МОПО</t>
  </si>
  <si>
    <t>Хардыкин Алексей</t>
  </si>
  <si>
    <t>Горбачев сергей</t>
  </si>
  <si>
    <t>Винокуров Роман</t>
  </si>
  <si>
    <t>Жаков Николай</t>
  </si>
  <si>
    <t>лобанов максим</t>
  </si>
  <si>
    <t xml:space="preserve">Руднев Иван </t>
  </si>
  <si>
    <t xml:space="preserve"> ООО "ЛУКОЙЛ-ПЕРМЬ"   </t>
  </si>
  <si>
    <t>дурбажев алексей</t>
  </si>
  <si>
    <t>Щукин Алексей</t>
  </si>
  <si>
    <t xml:space="preserve">Абрамов Денис Владимирович </t>
  </si>
  <si>
    <t>Ануфриев Филипп</t>
  </si>
  <si>
    <t>Rasul' Akhmetshin</t>
  </si>
  <si>
    <t>Анна Деркун</t>
  </si>
  <si>
    <t>Guiseppe Ciciliane</t>
  </si>
  <si>
    <t xml:space="preserve"> ООО "ЛУКОЙЛ-Пермнефтеоргсинтез"   </t>
  </si>
  <si>
    <t>Батраков Василий</t>
  </si>
  <si>
    <t>Тарасова Ирина</t>
  </si>
  <si>
    <t>LAFE United/WQ2 Distance Matter</t>
  </si>
  <si>
    <t>Расуль Ахметшин</t>
  </si>
  <si>
    <t>Шохимдан Ашуров</t>
  </si>
  <si>
    <t>Тарасова Ирина/Коробский</t>
  </si>
  <si>
    <t>Батраков</t>
  </si>
  <si>
    <t>Музяев Геннадий</t>
  </si>
  <si>
    <t>Артем искра</t>
  </si>
  <si>
    <t>Албуков александр</t>
  </si>
  <si>
    <t xml:space="preserve">Морозов Алексей </t>
  </si>
  <si>
    <t>5 Этап</t>
  </si>
  <si>
    <t>Воронеж- Сочи</t>
  </si>
  <si>
    <t>май 899 км</t>
  </si>
  <si>
    <t>122/45</t>
  </si>
  <si>
    <t>марафоны</t>
  </si>
  <si>
    <t xml:space="preserve">Лях Григорий Васильевич </t>
  </si>
  <si>
    <t>6 Этап</t>
  </si>
  <si>
    <t>Сочи-Палермо</t>
  </si>
  <si>
    <t>июнь 2289 км</t>
  </si>
  <si>
    <t>Курбанов Руслан</t>
  </si>
  <si>
    <t>Хамидулин Тимур</t>
  </si>
  <si>
    <t>Киосе Дмитрий</t>
  </si>
  <si>
    <t>VolgaRun</t>
  </si>
  <si>
    <t>Васильев Михаил</t>
  </si>
  <si>
    <t xml:space="preserve">Данилов Кирилл </t>
  </si>
  <si>
    <t>Николай Карпов</t>
  </si>
  <si>
    <t>Николай Бобыкин</t>
  </si>
  <si>
    <t>Олег Лязаев</t>
  </si>
  <si>
    <t>Богдан Гуменчук</t>
  </si>
  <si>
    <t>Дмитрий Зелёнкин</t>
  </si>
  <si>
    <t>Сергей Букреев</t>
  </si>
  <si>
    <t>Роман Лозовский</t>
  </si>
  <si>
    <t>Александр Монаков</t>
  </si>
  <si>
    <t>Яна Каширина</t>
  </si>
  <si>
    <t xml:space="preserve">Ярмаков Денис </t>
  </si>
  <si>
    <t>Арустамов Левон</t>
  </si>
  <si>
    <t>Франков Дмитрий</t>
  </si>
  <si>
    <t xml:space="preserve">Филина Анна </t>
  </si>
  <si>
    <t xml:space="preserve">Салахова Юлия </t>
  </si>
  <si>
    <t xml:space="preserve">Ануфриев Филипп </t>
  </si>
  <si>
    <t xml:space="preserve">Абрамов Денис </t>
  </si>
  <si>
    <t>Тазутдинов Рафаиль</t>
  </si>
  <si>
    <t xml:space="preserve">Файзуллин Тимур </t>
  </si>
  <si>
    <t>Земский Максим</t>
  </si>
  <si>
    <t>Данилов Иван</t>
  </si>
  <si>
    <t>Ржевский Илья</t>
  </si>
  <si>
    <t>Ознобищев Сергей</t>
  </si>
  <si>
    <t>Пермские Нефтяники</t>
  </si>
  <si>
    <t>Петров Олег</t>
  </si>
  <si>
    <t>Дребезгин Алексей</t>
  </si>
  <si>
    <t>Попов Денис</t>
  </si>
  <si>
    <t>Бабушкин Станислав</t>
  </si>
  <si>
    <t>Богданов Иван</t>
  </si>
  <si>
    <t>Мифтахов Марсель</t>
  </si>
  <si>
    <t>Дьяконов Алексей</t>
  </si>
  <si>
    <t>Паклина Екатерина</t>
  </si>
  <si>
    <t>Лобанов Максим</t>
  </si>
  <si>
    <t>Мельников Максим</t>
  </si>
  <si>
    <t>Комаров Александр</t>
  </si>
  <si>
    <t>Руднев Иван</t>
  </si>
  <si>
    <t>Попыванова Айгуль</t>
  </si>
  <si>
    <t>Дарья Федорова</t>
  </si>
  <si>
    <t>Тарасова Ирина\Ищенко Екатерина</t>
  </si>
  <si>
    <t>Бежим за Юг!</t>
  </si>
  <si>
    <t>Ефремова Елена</t>
  </si>
  <si>
    <t>Лях Григорий</t>
  </si>
  <si>
    <t>Сахно Максим</t>
  </si>
  <si>
    <t>Сеттарова Эльвира</t>
  </si>
  <si>
    <t>Толпыгина Виктория</t>
  </si>
  <si>
    <t>Приймак Андрей</t>
  </si>
  <si>
    <t>Усс Павел</t>
  </si>
  <si>
    <t> Moscow Runclub </t>
  </si>
  <si>
    <t>Чичилиане Джузеппе</t>
  </si>
  <si>
    <t>Горбачев Сергей</t>
  </si>
  <si>
    <t>Александров виктор</t>
  </si>
  <si>
    <t>Картавов Дмитрий</t>
  </si>
  <si>
    <t>Шемчук Анастасия</t>
  </si>
  <si>
    <t>Кириллов Михаил</t>
  </si>
  <si>
    <t>Аникина Ольга</t>
  </si>
  <si>
    <t>Муслим Дубаев</t>
  </si>
  <si>
    <t xml:space="preserve"> Печенин Кирилл</t>
  </si>
  <si>
    <t>Ищенко Екатерина</t>
  </si>
  <si>
    <t>Албуков александр\Абдурахмона Дусткобилова</t>
  </si>
  <si>
    <t>Абдурахмон Дусткобилов</t>
  </si>
  <si>
    <t>Салахова Юлия</t>
  </si>
  <si>
    <t>7 Этап</t>
  </si>
  <si>
    <t>июль 2356 км</t>
  </si>
  <si>
    <t>Когалым-Ташкент</t>
  </si>
  <si>
    <t>Дерендяев Роман</t>
  </si>
  <si>
    <t>Гатин Денис</t>
  </si>
  <si>
    <t xml:space="preserve">VolgaRUN. </t>
  </si>
  <si>
    <t>Андрей Черкасов</t>
  </si>
  <si>
    <t>Александр Монаков.</t>
  </si>
  <si>
    <t>Екатерина Ищенко</t>
  </si>
  <si>
    <t>East-West Road Runners</t>
  </si>
  <si>
    <t>Дубаев Муслим</t>
  </si>
  <si>
    <t xml:space="preserve"> Земский Максим</t>
  </si>
  <si>
    <t xml:space="preserve"> Вахрамов Александр</t>
  </si>
  <si>
    <t xml:space="preserve"> Ржевский Илья</t>
  </si>
  <si>
    <t>LUOC Runners 1</t>
  </si>
  <si>
    <t>LUOC Runners 3</t>
  </si>
  <si>
    <t>LUOC Runners 4</t>
  </si>
  <si>
    <t>Рахмангулов Рафаэль</t>
  </si>
  <si>
    <t>LUOC Runners 5</t>
  </si>
  <si>
    <t>LUOC Runners 6</t>
  </si>
  <si>
    <t>LUOC Runners 7</t>
  </si>
  <si>
    <t>Хамидуллин Тимур</t>
  </si>
  <si>
    <t>LUOC Runners 8</t>
  </si>
  <si>
    <t>LUOC Runners 9</t>
  </si>
  <si>
    <t>Фертиков Дмитрий</t>
  </si>
  <si>
    <t>LUOC Runners 10</t>
  </si>
  <si>
    <t>Абрамов Денис Сергеевич</t>
  </si>
  <si>
    <t>Канев Николай Александрович</t>
  </si>
  <si>
    <t>Мельков Артем Владимирович</t>
  </si>
  <si>
    <t>Ермолин Михаил Петрович</t>
  </si>
  <si>
    <t>Арустамов Левон Андроникович</t>
  </si>
  <si>
    <t>Козлова Дарья Александровна</t>
  </si>
  <si>
    <t>Королев Николай Анатольевич</t>
  </si>
  <si>
    <t>Скворцов Андрей</t>
  </si>
  <si>
    <t>Ушахин Александр</t>
  </si>
  <si>
    <t> Федорова Дарья</t>
  </si>
  <si>
    <t> Попыванова Айгуль</t>
  </si>
  <si>
    <t> Руднев Иван</t>
  </si>
  <si>
    <t>Марина Костылева</t>
  </si>
  <si>
    <t xml:space="preserve"> Чичилиане Джузеппе</t>
  </si>
  <si>
    <t xml:space="preserve"> Здоров Валерий</t>
  </si>
  <si>
    <t xml:space="preserve"> Пузиков Денис</t>
  </si>
  <si>
    <t xml:space="preserve"> Горбачев Сергей</t>
  </si>
  <si>
    <t xml:space="preserve"> Хардыкин Алексей</t>
  </si>
  <si>
    <t>Обищенко Александр</t>
  </si>
  <si>
    <t>Контр. Тр-ка</t>
  </si>
  <si>
    <t>125/45</t>
  </si>
  <si>
    <t>8 Этап</t>
  </si>
  <si>
    <t>Ташкент- Баку</t>
  </si>
  <si>
    <t>август 1636 км</t>
  </si>
  <si>
    <t xml:space="preserve">LUOC Runners </t>
  </si>
  <si>
    <t>Сеитпариков Виктор</t>
  </si>
  <si>
    <t xml:space="preserve">Тетерин Александр </t>
  </si>
  <si>
    <t>Первый нефтяной</t>
  </si>
  <si>
    <t>Слета Игорь</t>
  </si>
  <si>
    <t>Лаврентьева Светлана</t>
  </si>
  <si>
    <t>Аксёнов Сергей</t>
  </si>
  <si>
    <t>Хасанов Салават</t>
  </si>
  <si>
    <t>Суглобов Александр</t>
  </si>
  <si>
    <t xml:space="preserve">Шмыков </t>
  </si>
  <si>
    <t>Горбунов Сергей</t>
  </si>
  <si>
    <t>Бажутин Андрей</t>
  </si>
  <si>
    <t>Новопашина Елена</t>
  </si>
  <si>
    <t>Денис Швецов</t>
  </si>
  <si>
    <t>Радов Александр</t>
  </si>
  <si>
    <t>екатерина ищенко</t>
  </si>
  <si>
    <t>Бовт Евгения</t>
  </si>
  <si>
    <t xml:space="preserve">Архипова Мария </t>
  </si>
  <si>
    <t xml:space="preserve">Канев Николай </t>
  </si>
  <si>
    <t xml:space="preserve">Мельков Артем </t>
  </si>
  <si>
    <t xml:space="preserve">Мирзоев Вадим </t>
  </si>
  <si>
    <t xml:space="preserve">Пузевич Екатерина </t>
  </si>
  <si>
    <t xml:space="preserve">Королев Николай </t>
  </si>
  <si>
    <t>Македон Алексей</t>
  </si>
  <si>
    <t>Ермакова Анастасия</t>
  </si>
  <si>
    <t>Михаил Васильев</t>
  </si>
  <si>
    <t>Липезина Екатерина</t>
  </si>
  <si>
    <t>Мария Сурова/ Липезина Екатерина</t>
  </si>
  <si>
    <t>Архипова Мария</t>
  </si>
  <si>
    <t>Ермолин Михаил</t>
  </si>
  <si>
    <t>Козлова Дарья</t>
  </si>
  <si>
    <t>9 Этап</t>
  </si>
  <si>
    <t>Баку - Астрахань</t>
  </si>
  <si>
    <t>сентябрь 680 км</t>
  </si>
  <si>
    <t xml:space="preserve">Зелёнкин Дмитрий </t>
  </si>
  <si>
    <t>Кстовские черепашки</t>
  </si>
  <si>
    <t>Букреев Сергей</t>
  </si>
  <si>
    <t>Монаков Александр</t>
  </si>
  <si>
    <t xml:space="preserve">Рассадин Олег </t>
  </si>
  <si>
    <t>Фёдорова Дарья</t>
  </si>
  <si>
    <t xml:space="preserve">Карпов Николай </t>
  </si>
  <si>
    <t>Лучшие</t>
  </si>
  <si>
    <t xml:space="preserve">Атопшев Сергей </t>
  </si>
  <si>
    <t xml:space="preserve">Пашевкин Антон </t>
  </si>
  <si>
    <t xml:space="preserve">Помелова Любовь </t>
  </si>
  <si>
    <t>Крайнов Антон</t>
  </si>
  <si>
    <t>Non-Reactive Club</t>
  </si>
  <si>
    <t>Григорий Лях</t>
  </si>
  <si>
    <t xml:space="preserve"> Ситдиков Денис </t>
  </si>
  <si>
    <t xml:space="preserve">Гарифуллин Ильгиз </t>
  </si>
  <si>
    <t>Accountant’s Running</t>
  </si>
  <si>
    <t>Екатерина Липезина</t>
  </si>
  <si>
    <t>«Пермские нефяники»</t>
  </si>
  <si>
    <t>Пикалов Дмитрий</t>
  </si>
  <si>
    <t>Рафаиль Тазутдинов</t>
  </si>
  <si>
    <t>LME Runners</t>
  </si>
  <si>
    <t>Алексей Морозов</t>
  </si>
  <si>
    <t>Павел Сергеев</t>
  </si>
  <si>
    <t>Иван Данилов</t>
  </si>
  <si>
    <t xml:space="preserve">Ашуров Шохимардон </t>
  </si>
  <si>
    <t xml:space="preserve">Хамидуллин Тимур </t>
  </si>
  <si>
    <t>Эшьбеков Шамиль</t>
  </si>
  <si>
    <t xml:space="preserve">Халимов Равшан </t>
  </si>
  <si>
    <t>Volgograd Hard</t>
  </si>
  <si>
    <t>Кирилл Данилов</t>
  </si>
  <si>
    <t>Королев Николай</t>
  </si>
  <si>
    <t>Трофимов А.А.</t>
  </si>
  <si>
    <t>МБК</t>
  </si>
  <si>
    <t xml:space="preserve">Libor Ponocny </t>
  </si>
  <si>
    <t>Margareta Pavlov</t>
  </si>
  <si>
    <t>Natalya Sokolova</t>
  </si>
  <si>
    <t>Tatyana Zevakina</t>
  </si>
  <si>
    <t>Бонусы</t>
  </si>
  <si>
    <t xml:space="preserve">Ефимов Станислав </t>
  </si>
  <si>
    <t xml:space="preserve">Федорова Дарья </t>
  </si>
  <si>
    <t>Лучшие (Kstovorunning)</t>
  </si>
  <si>
    <t>Рассадин Олег</t>
  </si>
  <si>
    <t>Кстовские черепашки (Kstovorunning)</t>
  </si>
  <si>
    <t>Халимов Равшан</t>
  </si>
  <si>
    <t>10 Этап</t>
  </si>
  <si>
    <t>Астрахань - Пермь</t>
  </si>
  <si>
    <t>октябрь 1410 км</t>
  </si>
  <si>
    <t>фонарев александр</t>
  </si>
  <si>
    <t>Шмакова Дарья</t>
  </si>
  <si>
    <t>Данилов Кирилл</t>
  </si>
  <si>
    <t>Зелёнкин Дмитрий</t>
  </si>
  <si>
    <t xml:space="preserve"> Лязаев Олег</t>
  </si>
  <si>
    <t>Черкасов Андрей</t>
  </si>
  <si>
    <t>Бежим за юг</t>
  </si>
  <si>
    <t>рыбалкина Александра</t>
  </si>
  <si>
    <t xml:space="preserve">Фокин антон </t>
  </si>
  <si>
    <t>брылякова Ольга</t>
  </si>
  <si>
    <t>Наумов Владимир</t>
  </si>
  <si>
    <t>Беляева Кристина</t>
  </si>
  <si>
    <t>Абрамов Денис</t>
  </si>
  <si>
    <t>Мельков Артем</t>
  </si>
  <si>
    <t>Бабушкин Станислав.</t>
  </si>
  <si>
    <t xml:space="preserve">VolgaRUN </t>
  </si>
  <si>
    <t>11 Этап</t>
  </si>
  <si>
    <t>Пермь - Усинск</t>
  </si>
  <si>
    <t>ноябрь 890 км</t>
  </si>
  <si>
    <t>Мишнов</t>
  </si>
  <si>
    <t>Бибик</t>
  </si>
  <si>
    <t>Александров</t>
  </si>
  <si>
    <t>Обищенко</t>
  </si>
  <si>
    <t>Котов</t>
  </si>
  <si>
    <t xml:space="preserve"> LUOC Runners</t>
  </si>
  <si>
    <t xml:space="preserve">Эшбеков Шамиль </t>
  </si>
  <si>
    <t xml:space="preserve">Рахмангулов Рафаэль </t>
  </si>
  <si>
    <t>Деркун Анна</t>
  </si>
  <si>
    <t>Сергеев Павел</t>
  </si>
  <si>
    <t>Корнеев Александр</t>
  </si>
  <si>
    <t>Шмырин Евгений</t>
  </si>
  <si>
    <t>Дмитрий Картавов</t>
  </si>
  <si>
    <t>Detox Moscow</t>
  </si>
  <si>
    <t>Дмитрий Киосе</t>
  </si>
  <si>
    <t>Мифтахов Марсель.</t>
  </si>
  <si>
    <t>Быстрые полярники</t>
  </si>
  <si>
    <t>Козлов Александр</t>
  </si>
  <si>
    <t>Фонарев Александр</t>
  </si>
  <si>
    <t>Фрезе Александр</t>
  </si>
  <si>
    <t xml:space="preserve"> Купчик Владимир</t>
  </si>
  <si>
    <t xml:space="preserve"> Музяев Геннадий</t>
  </si>
  <si>
    <t>Коробский Сергей\Сахно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</si>
</sst>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rgb="FF9C6500"/>
      <name val="Calibri"/>
      <family val="2"/>
      <charset val="204"/>
      <scheme val="minor"/>
    </font>
    <font>
      <sz val="12"/>
      <color rgb="FF474747"/>
      <name val="Arial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9C0006"/>
      <name val="Calibri"/>
      <family val="2"/>
      <charset val="204"/>
      <scheme val="minor"/>
    </font>
    <font>
      <sz val="11"/>
      <color rgb="FF474747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14">
    <xf numFmtId="0" fontId="0" fillId="0" borderId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36" fillId="10" borderId="3" applyNumberFormat="0" applyAlignment="0" applyProtection="0"/>
    <xf numFmtId="0" fontId="37" fillId="10" borderId="8" applyNumberFormat="0" applyAlignment="0" applyProtection="0"/>
    <xf numFmtId="0" fontId="26" fillId="11" borderId="9" applyNumberFormat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9" fillId="14" borderId="0" applyNumberFormat="0" applyBorder="0" applyAlignment="0" applyProtection="0"/>
    <xf numFmtId="0" fontId="19" fillId="15" borderId="0" applyNumberFormat="0" applyBorder="0" applyAlignment="0" applyProtection="0"/>
    <xf numFmtId="0" fontId="6" fillId="15" borderId="0" applyNumberFormat="0" applyBorder="0" applyAlignment="0" applyProtection="0"/>
  </cellStyleXfs>
  <cellXfs count="236">
    <xf numFmtId="0" fontId="0" fillId="0" borderId="0" xfId="0"/>
    <xf numFmtId="0" fontId="24" fillId="2" borderId="0" xfId="1"/>
    <xf numFmtId="0" fontId="2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3" borderId="1" xfId="2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2" borderId="1" xfId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4" fillId="2" borderId="1" xfId="1" applyBorder="1" applyAlignment="1">
      <alignment horizontal="center" vertical="center"/>
    </xf>
    <xf numFmtId="0" fontId="28" fillId="6" borderId="1" xfId="5" applyBorder="1" applyAlignment="1">
      <alignment horizontal="center" vertical="center"/>
    </xf>
    <xf numFmtId="0" fontId="28" fillId="6" borderId="1" xfId="5" applyFont="1" applyBorder="1" applyAlignment="1">
      <alignment horizontal="center" vertical="center" wrapText="1"/>
    </xf>
    <xf numFmtId="0" fontId="24" fillId="2" borderId="1" xfId="1" applyFont="1" applyBorder="1" applyAlignment="1">
      <alignment horizontal="center" vertical="center"/>
    </xf>
    <xf numFmtId="0" fontId="25" fillId="3" borderId="1" xfId="2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9" fillId="7" borderId="1" xfId="2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/>
    </xf>
    <xf numFmtId="0" fontId="29" fillId="7" borderId="1" xfId="2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5" fillId="3" borderId="1" xfId="2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1" fillId="3" borderId="1" xfId="2" applyFont="1" applyBorder="1" applyAlignment="1">
      <alignment horizontal="center" vertical="center"/>
    </xf>
    <xf numFmtId="0" fontId="25" fillId="3" borderId="1" xfId="2" applyBorder="1"/>
    <xf numFmtId="0" fontId="27" fillId="0" borderId="1" xfId="0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3" borderId="1" xfId="2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33" fillId="2" borderId="1" xfId="1" applyFont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 wrapText="1"/>
    </xf>
    <xf numFmtId="0" fontId="29" fillId="3" borderId="1" xfId="2" applyFont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30" fillId="7" borderId="1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29" fillId="0" borderId="0" xfId="0" applyFont="1"/>
    <xf numFmtId="0" fontId="35" fillId="2" borderId="0" xfId="1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8" fillId="5" borderId="0" xfId="4"/>
    <xf numFmtId="0" fontId="26" fillId="5" borderId="0" xfId="4" applyFont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8" fillId="5" borderId="0" xfId="4" applyAlignment="1">
      <alignment horizontal="center" vertical="center"/>
    </xf>
    <xf numFmtId="0" fontId="24" fillId="2" borderId="4" xfId="1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0" fontId="36" fillId="10" borderId="1" xfId="6" applyBorder="1" applyAlignment="1">
      <alignment horizontal="center" vertical="center"/>
    </xf>
    <xf numFmtId="0" fontId="28" fillId="5" borderId="1" xfId="4" applyBorder="1"/>
    <xf numFmtId="0" fontId="22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6" fillId="4" borderId="1" xfId="3" applyFont="1" applyBorder="1"/>
    <xf numFmtId="0" fontId="0" fillId="0" borderId="6" xfId="0" applyBorder="1" applyAlignment="1">
      <alignment horizontal="center" vertical="center"/>
    </xf>
    <xf numFmtId="0" fontId="25" fillId="3" borderId="2" xfId="2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5" fillId="3" borderId="0" xfId="2" applyAlignment="1">
      <alignment horizontal="center" vertical="center"/>
    </xf>
    <xf numFmtId="0" fontId="24" fillId="2" borderId="0" xfId="1" applyAlignment="1">
      <alignment horizontal="center" vertical="center"/>
    </xf>
    <xf numFmtId="0" fontId="29" fillId="9" borderId="1" xfId="1" applyFont="1" applyFill="1" applyBorder="1" applyAlignment="1">
      <alignment horizontal="center" vertical="center"/>
    </xf>
    <xf numFmtId="0" fontId="25" fillId="3" borderId="7" xfId="2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6" fillId="11" borderId="10" xfId="8" applyBorder="1" applyAlignment="1">
      <alignment horizontal="center" vertical="center"/>
    </xf>
    <xf numFmtId="0" fontId="37" fillId="10" borderId="8" xfId="7" applyAlignment="1">
      <alignment horizontal="center" vertical="center"/>
    </xf>
    <xf numFmtId="0" fontId="38" fillId="10" borderId="8" xfId="7" applyFont="1" applyAlignment="1">
      <alignment horizontal="center" vertical="center"/>
    </xf>
    <xf numFmtId="0" fontId="25" fillId="3" borderId="1" xfId="2" applyBorder="1" applyAlignment="1">
      <alignment horizontal="center"/>
    </xf>
    <xf numFmtId="0" fontId="25" fillId="3" borderId="6" xfId="2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8" fillId="6" borderId="1" xfId="5" applyBorder="1" applyAlignment="1">
      <alignment horizontal="center"/>
    </xf>
    <xf numFmtId="0" fontId="28" fillId="6" borderId="6" xfId="5" applyBorder="1" applyAlignment="1">
      <alignment horizontal="center" vertical="center"/>
    </xf>
    <xf numFmtId="0" fontId="28" fillId="6" borderId="0" xfId="5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4" fillId="2" borderId="0" xfId="1" applyAlignment="1">
      <alignment horizontal="center"/>
    </xf>
    <xf numFmtId="0" fontId="25" fillId="3" borderId="0" xfId="2"/>
    <xf numFmtId="0" fontId="28" fillId="6" borderId="0" xfId="5"/>
    <xf numFmtId="0" fontId="24" fillId="2" borderId="1" xfId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8" fillId="12" borderId="1" xfId="9" applyBorder="1" applyAlignment="1">
      <alignment horizontal="center" vertical="center"/>
    </xf>
    <xf numFmtId="0" fontId="25" fillId="3" borderId="11" xfId="2" applyBorder="1"/>
    <xf numFmtId="0" fontId="28" fillId="13" borderId="0" xfId="10"/>
    <xf numFmtId="0" fontId="24" fillId="7" borderId="1" xfId="1" applyFill="1" applyBorder="1" applyAlignment="1">
      <alignment horizontal="center" vertical="center"/>
    </xf>
    <xf numFmtId="0" fontId="39" fillId="14" borderId="1" xfId="11" applyBorder="1" applyAlignment="1">
      <alignment horizontal="center" vertical="center"/>
    </xf>
    <xf numFmtId="0" fontId="37" fillId="10" borderId="12" xfId="7" applyBorder="1" applyAlignment="1">
      <alignment horizontal="center" vertical="center"/>
    </xf>
    <xf numFmtId="0" fontId="37" fillId="10" borderId="1" xfId="7" applyBorder="1" applyAlignment="1">
      <alignment horizontal="center" vertical="center"/>
    </xf>
    <xf numFmtId="0" fontId="39" fillId="14" borderId="2" xfId="1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8" fillId="6" borderId="1" xfId="5" applyBorder="1"/>
    <xf numFmtId="0" fontId="24" fillId="2" borderId="1" xfId="1" applyBorder="1"/>
    <xf numFmtId="0" fontId="24" fillId="2" borderId="7" xfId="1" applyBorder="1"/>
    <xf numFmtId="0" fontId="28" fillId="5" borderId="0" xfId="4" applyAlignment="1">
      <alignment horizontal="center"/>
    </xf>
    <xf numFmtId="0" fontId="19" fillId="7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1" fillId="3" borderId="7" xfId="2" applyFont="1" applyBorder="1" applyAlignment="1">
      <alignment horizontal="center" vertical="center"/>
    </xf>
    <xf numFmtId="0" fontId="25" fillId="3" borderId="13" xfId="2" applyBorder="1" applyAlignment="1">
      <alignment horizontal="center" vertical="center"/>
    </xf>
    <xf numFmtId="0" fontId="0" fillId="0" borderId="6" xfId="0" applyBorder="1"/>
    <xf numFmtId="0" fontId="18" fillId="0" borderId="1" xfId="0" applyFont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5" fillId="3" borderId="14" xfId="2" applyBorder="1" applyAlignment="1">
      <alignment horizontal="center" vertical="center" wrapText="1"/>
    </xf>
    <xf numFmtId="0" fontId="19" fillId="15" borderId="1" xfId="12" applyBorder="1" applyAlignment="1">
      <alignment horizontal="center" vertical="center"/>
    </xf>
    <xf numFmtId="0" fontId="24" fillId="9" borderId="1" xfId="1" applyFill="1" applyBorder="1" applyAlignment="1">
      <alignment horizontal="center" vertical="center"/>
    </xf>
    <xf numFmtId="0" fontId="24" fillId="9" borderId="2" xfId="1" applyFill="1" applyBorder="1" applyAlignment="1">
      <alignment horizontal="center" vertical="center"/>
    </xf>
    <xf numFmtId="0" fontId="19" fillId="15" borderId="1" xfId="12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7" borderId="1" xfId="0" applyFont="1" applyFill="1" applyBorder="1" applyAlignment="1">
      <alignment horizontal="center" vertical="center" wrapText="1"/>
    </xf>
    <xf numFmtId="0" fontId="29" fillId="9" borderId="7" xfId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8" fillId="13" borderId="1" xfId="10" applyBorder="1" applyAlignment="1">
      <alignment horizontal="center"/>
    </xf>
    <xf numFmtId="0" fontId="16" fillId="7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9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9" borderId="1" xfId="11" applyFont="1" applyFill="1" applyBorder="1" applyAlignment="1">
      <alignment horizontal="center" vertical="center"/>
    </xf>
    <xf numFmtId="0" fontId="28" fillId="6" borderId="3" xfId="5" applyBorder="1"/>
    <xf numFmtId="0" fontId="24" fillId="2" borderId="2" xfId="1" applyBorder="1" applyAlignment="1">
      <alignment horizontal="center" vertical="center"/>
    </xf>
    <xf numFmtId="0" fontId="29" fillId="9" borderId="1" xfId="11" applyFont="1" applyFill="1" applyBorder="1" applyAlignment="1">
      <alignment horizontal="center" vertical="center"/>
    </xf>
    <xf numFmtId="0" fontId="40" fillId="0" borderId="15" xfId="0" applyFont="1" applyBorder="1"/>
    <xf numFmtId="0" fontId="40" fillId="0" borderId="15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13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9" fillId="7" borderId="1" xfId="1" applyFont="1" applyFill="1" applyBorder="1" applyAlignment="1">
      <alignment horizontal="center" vertical="center" wrapText="1"/>
    </xf>
    <xf numFmtId="0" fontId="25" fillId="3" borderId="1" xfId="2" applyBorder="1" applyAlignment="1">
      <alignment wrapText="1"/>
    </xf>
    <xf numFmtId="0" fontId="41" fillId="3" borderId="1" xfId="2" applyFont="1" applyBorder="1" applyAlignment="1">
      <alignment wrapText="1"/>
    </xf>
    <xf numFmtId="0" fontId="25" fillId="7" borderId="1" xfId="2" applyFill="1" applyBorder="1"/>
    <xf numFmtId="0" fontId="0" fillId="0" borderId="1" xfId="0" applyFill="1" applyBorder="1"/>
    <xf numFmtId="0" fontId="29" fillId="7" borderId="1" xfId="2" applyFont="1" applyFill="1" applyBorder="1"/>
    <xf numFmtId="0" fontId="28" fillId="13" borderId="1" xfId="1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4" fillId="7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9" fillId="14" borderId="1" xfId="1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9" borderId="1" xfId="0" applyFill="1" applyBorder="1"/>
    <xf numFmtId="0" fontId="25" fillId="3" borderId="1" xfId="2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4" fillId="2" borderId="1" xfId="1" applyBorder="1" applyAlignment="1">
      <alignment horizontal="right" vertical="center"/>
    </xf>
    <xf numFmtId="0" fontId="24" fillId="2" borderId="0" xfId="1" applyAlignment="1">
      <alignment horizontal="right" vertical="center"/>
    </xf>
    <xf numFmtId="0" fontId="0" fillId="9" borderId="1" xfId="0" applyFill="1" applyBorder="1" applyAlignment="1">
      <alignment horizontal="right" vertical="center"/>
    </xf>
    <xf numFmtId="0" fontId="28" fillId="6" borderId="0" xfId="5" applyAlignment="1">
      <alignment horizontal="right" vertical="center"/>
    </xf>
    <xf numFmtId="0" fontId="24" fillId="9" borderId="1" xfId="1" applyFill="1" applyBorder="1"/>
    <xf numFmtId="0" fontId="31" fillId="3" borderId="1" xfId="2" applyFont="1" applyBorder="1"/>
    <xf numFmtId="0" fontId="33" fillId="2" borderId="1" xfId="1" applyFont="1" applyBorder="1"/>
    <xf numFmtId="0" fontId="27" fillId="9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0" fillId="7" borderId="0" xfId="0" applyFill="1"/>
    <xf numFmtId="0" fontId="0" fillId="7" borderId="2" xfId="0" applyFill="1" applyBorder="1" applyAlignment="1">
      <alignment horizontal="center" vertical="center"/>
    </xf>
    <xf numFmtId="0" fontId="0" fillId="7" borderId="1" xfId="0" applyFill="1" applyBorder="1"/>
    <xf numFmtId="0" fontId="42" fillId="7" borderId="1" xfId="1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/>
    </xf>
    <xf numFmtId="0" fontId="44" fillId="7" borderId="2" xfId="0" applyFont="1" applyFill="1" applyBorder="1" applyAlignment="1">
      <alignment horizontal="center" vertical="center"/>
    </xf>
    <xf numFmtId="0" fontId="39" fillId="14" borderId="1" xfId="11" applyBorder="1"/>
    <xf numFmtId="0" fontId="8" fillId="0" borderId="1" xfId="0" applyFont="1" applyBorder="1" applyAlignment="1">
      <alignment horizontal="center" vertical="center" wrapText="1"/>
    </xf>
    <xf numFmtId="0" fontId="37" fillId="10" borderId="8" xfId="7" applyAlignment="1">
      <alignment horizontal="center"/>
    </xf>
    <xf numFmtId="0" fontId="0" fillId="0" borderId="0" xfId="0" applyBorder="1"/>
    <xf numFmtId="0" fontId="43" fillId="7" borderId="2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4" fillId="2" borderId="4" xfId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37" fillId="10" borderId="18" xfId="7" applyBorder="1" applyAlignment="1">
      <alignment horizontal="center" vertical="center"/>
    </xf>
    <xf numFmtId="0" fontId="0" fillId="0" borderId="4" xfId="0" applyBorder="1"/>
    <xf numFmtId="0" fontId="25" fillId="3" borderId="1" xfId="2" applyBorder="1" applyAlignment="1">
      <alignment vertical="center"/>
    </xf>
    <xf numFmtId="0" fontId="45" fillId="0" borderId="1" xfId="0" applyFont="1" applyBorder="1" applyAlignment="1">
      <alignment vertical="center"/>
    </xf>
    <xf numFmtId="0" fontId="29" fillId="3" borderId="1" xfId="2" applyFont="1" applyBorder="1"/>
    <xf numFmtId="0" fontId="29" fillId="0" borderId="1" xfId="0" applyFont="1" applyBorder="1"/>
    <xf numFmtId="0" fontId="7" fillId="0" borderId="1" xfId="0" applyFont="1" applyBorder="1"/>
    <xf numFmtId="0" fontId="24" fillId="2" borderId="1" xfId="1" applyBorder="1" applyAlignment="1">
      <alignment horizontal="right"/>
    </xf>
    <xf numFmtId="0" fontId="24" fillId="2" borderId="0" xfId="1" applyAlignment="1">
      <alignment horizontal="right"/>
    </xf>
    <xf numFmtId="0" fontId="31" fillId="3" borderId="6" xfId="2" applyFont="1" applyBorder="1"/>
    <xf numFmtId="0" fontId="25" fillId="3" borderId="6" xfId="2" applyBorder="1"/>
    <xf numFmtId="0" fontId="33" fillId="2" borderId="7" xfId="1" applyFont="1" applyBorder="1"/>
    <xf numFmtId="0" fontId="28" fillId="6" borderId="0" xfId="5" applyBorder="1"/>
    <xf numFmtId="0" fontId="39" fillId="14" borderId="7" xfId="11" applyBorder="1"/>
    <xf numFmtId="0" fontId="0" fillId="9" borderId="7" xfId="0" applyFill="1" applyBorder="1"/>
    <xf numFmtId="0" fontId="44" fillId="0" borderId="2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0" fillId="7" borderId="0" xfId="0" applyFill="1" applyBorder="1"/>
    <xf numFmtId="0" fontId="0" fillId="7" borderId="1" xfId="0" applyFill="1" applyBorder="1" applyAlignment="1">
      <alignment horizontal="center"/>
    </xf>
    <xf numFmtId="0" fontId="28" fillId="12" borderId="8" xfId="9" applyBorder="1" applyAlignment="1">
      <alignment horizontal="center" vertical="center"/>
    </xf>
    <xf numFmtId="0" fontId="46" fillId="14" borderId="1" xfId="11" applyFont="1" applyBorder="1"/>
    <xf numFmtId="0" fontId="39" fillId="14" borderId="1" xfId="11" applyBorder="1" applyAlignment="1">
      <alignment horizontal="right" vertical="center"/>
    </xf>
    <xf numFmtId="0" fontId="28" fillId="6" borderId="0" xfId="5" applyAlignment="1">
      <alignment horizontal="center" vertical="center"/>
    </xf>
    <xf numFmtId="0" fontId="0" fillId="0" borderId="0" xfId="0"/>
    <xf numFmtId="0" fontId="24" fillId="2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3" borderId="1" xfId="2" applyBorder="1" applyAlignment="1">
      <alignment horizontal="center" vertical="center"/>
    </xf>
    <xf numFmtId="0" fontId="0" fillId="0" borderId="1" xfId="0" applyBorder="1"/>
    <xf numFmtId="0" fontId="25" fillId="3" borderId="1" xfId="2" applyBorder="1"/>
    <xf numFmtId="0" fontId="31" fillId="3" borderId="1" xfId="2" applyFont="1" applyBorder="1" applyAlignment="1">
      <alignment horizontal="center" vertical="center"/>
    </xf>
    <xf numFmtId="0" fontId="24" fillId="2" borderId="1" xfId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33" fillId="2" borderId="1" xfId="1" applyFont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5" fillId="3" borderId="1" xfId="2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24" fillId="2" borderId="2" xfId="1" applyBorder="1" applyAlignment="1">
      <alignment horizontal="center"/>
    </xf>
    <xf numFmtId="0" fontId="28" fillId="12" borderId="1" xfId="9" applyBorder="1"/>
    <xf numFmtId="0" fontId="39" fillId="14" borderId="11" xfId="11" applyBorder="1" applyAlignment="1">
      <alignment horizontal="center" vertical="center"/>
    </xf>
    <xf numFmtId="0" fontId="0" fillId="9" borderId="11" xfId="0" applyFill="1" applyBorder="1"/>
    <xf numFmtId="0" fontId="39" fillId="14" borderId="1" xfId="1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</cellXfs>
  <cellStyles count="14">
    <cellStyle name="40% - Акцент2" xfId="12" builtinId="35"/>
    <cellStyle name="40% — акцент2 2" xfId="13"/>
    <cellStyle name="60% - Акцент5" xfId="4" builtinId="48"/>
    <cellStyle name="Акцент2" xfId="9" builtinId="33"/>
    <cellStyle name="Акцент3" xfId="10" builtinId="37"/>
    <cellStyle name="Акцент5" xfId="3" builtinId="45"/>
    <cellStyle name="Акцент6" xfId="5" builtinId="49"/>
    <cellStyle name="Вывод" xfId="6" builtinId="21"/>
    <cellStyle name="Вычисление" xfId="7" builtinId="22"/>
    <cellStyle name="Контрольная ячейка" xfId="8" builtinId="23"/>
    <cellStyle name="Нейтральный" xfId="2" builtinId="28"/>
    <cellStyle name="Обычный" xfId="0" builtinId="0"/>
    <cellStyle name="Плохой" xfId="11" builtinId="27"/>
    <cellStyle name="Хороший" xfId="1" builtinId="26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9"/>
        </top>
      </border>
    </dxf>
    <dxf>
      <border outline="0">
        <bottom style="medium">
          <color theme="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theme="9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C192" totalsRowShown="0" headerRowDxfId="19" dataDxfId="17" headerRowBorderDxfId="18" tableBorderDxfId="16" totalsRowBorderDxfId="15">
  <autoFilter ref="A1:C192"/>
  <sortState ref="A2:C192">
    <sortCondition descending="1" ref="C2:C192"/>
  </sortState>
  <tableColumns count="3">
    <tableColumn id="1" name="№" dataDxfId="14"/>
    <tableColumn id="2" name="ФИО" dataDxfId="13"/>
    <tableColumn id="3" name="Баллы" dataDxfId="1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G1:I156" totalsRowShown="0" headerRowDxfId="11" dataDxfId="10" tableBorderDxfId="9">
  <autoFilter ref="G1:I156"/>
  <sortState ref="G2:I129">
    <sortCondition descending="1" ref="I1:I129"/>
  </sortState>
  <tableColumns count="3">
    <tableColumn id="1" name="№" dataDxfId="8"/>
    <tableColumn id="2" name="ФИО" dataDxfId="7"/>
    <tableColumn id="3" name="Баллы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M1:O37" totalsRowShown="0" headerRowDxfId="5" headerRowBorderDxfId="4" tableBorderDxfId="3">
  <autoFilter ref="M1:O37"/>
  <sortState ref="M2:O31">
    <sortCondition descending="1" ref="O1:O31"/>
  </sortState>
  <tableColumns count="3">
    <tableColumn id="1" name="№" dataDxfId="2"/>
    <tableColumn id="2" name="ФИО" dataDxfId="1"/>
    <tableColumn id="3" name="Баллы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6"/>
  <sheetViews>
    <sheetView workbookViewId="0">
      <selection activeCell="M18" sqref="M18"/>
    </sheetView>
  </sheetViews>
  <sheetFormatPr defaultRowHeight="15" x14ac:dyDescent="0.25"/>
  <cols>
    <col min="2" max="2" width="36.28515625" customWidth="1"/>
    <col min="3" max="3" width="34.85546875" customWidth="1"/>
    <col min="4" max="4" width="14.42578125" customWidth="1"/>
    <col min="5" max="5" width="15" customWidth="1"/>
    <col min="6" max="6" width="12.28515625" customWidth="1"/>
    <col min="7" max="7" width="12.42578125" customWidth="1"/>
    <col min="8" max="8" width="11.42578125" customWidth="1"/>
    <col min="9" max="9" width="11.42578125" style="166" customWidth="1"/>
    <col min="10" max="10" width="11.85546875" customWidth="1"/>
    <col min="11" max="11" width="11.42578125" customWidth="1"/>
    <col min="12" max="12" width="13" customWidth="1"/>
    <col min="13" max="13" width="14.7109375" customWidth="1"/>
    <col min="14" max="14" width="12.28515625" customWidth="1"/>
    <col min="15" max="15" width="11.42578125" customWidth="1"/>
    <col min="16" max="16" width="14.42578125" customWidth="1"/>
    <col min="17" max="17" width="11.140625" customWidth="1"/>
  </cols>
  <sheetData>
    <row r="1" spans="1:18" x14ac:dyDescent="0.25">
      <c r="A1" s="1" t="s">
        <v>0</v>
      </c>
    </row>
    <row r="2" spans="1:18" ht="15.75" thickBot="1" x14ac:dyDescent="0.3"/>
    <row r="3" spans="1:18" ht="15.75" thickTop="1" x14ac:dyDescent="0.25">
      <c r="A3" s="54" t="s">
        <v>1</v>
      </c>
      <c r="B3" s="30" t="s">
        <v>2</v>
      </c>
      <c r="C3" s="30" t="s">
        <v>3</v>
      </c>
      <c r="D3" s="27" t="s">
        <v>4</v>
      </c>
      <c r="E3" s="27" t="s">
        <v>5</v>
      </c>
      <c r="F3" s="71" t="s">
        <v>190</v>
      </c>
      <c r="G3" s="71" t="s">
        <v>191</v>
      </c>
      <c r="H3" s="71" t="s">
        <v>192</v>
      </c>
      <c r="I3" s="171" t="s">
        <v>290</v>
      </c>
      <c r="J3" s="71" t="s">
        <v>193</v>
      </c>
      <c r="K3" s="71" t="s">
        <v>194</v>
      </c>
      <c r="L3" s="197" t="s">
        <v>406</v>
      </c>
      <c r="M3" s="71" t="s">
        <v>195</v>
      </c>
      <c r="N3" s="71" t="s">
        <v>196</v>
      </c>
      <c r="O3" s="71" t="s">
        <v>197</v>
      </c>
      <c r="P3" s="71" t="s">
        <v>198</v>
      </c>
      <c r="Q3" s="71" t="s">
        <v>199</v>
      </c>
      <c r="R3" s="72" t="s">
        <v>189</v>
      </c>
    </row>
    <row r="4" spans="1:18" x14ac:dyDescent="0.25">
      <c r="A4" s="3">
        <v>1</v>
      </c>
      <c r="B4" s="4" t="s">
        <v>6</v>
      </c>
      <c r="C4" s="5" t="s">
        <v>7</v>
      </c>
      <c r="D4" s="53">
        <v>254</v>
      </c>
      <c r="E4" s="10">
        <v>136</v>
      </c>
      <c r="F4" s="10">
        <v>127</v>
      </c>
      <c r="G4" s="10">
        <v>0</v>
      </c>
      <c r="H4" s="22" t="s">
        <v>30</v>
      </c>
      <c r="I4" s="32"/>
      <c r="J4" s="22" t="s">
        <v>30</v>
      </c>
      <c r="K4" s="22" t="s">
        <v>30</v>
      </c>
      <c r="L4" s="22"/>
      <c r="M4" s="22" t="s">
        <v>30</v>
      </c>
      <c r="N4" s="22" t="s">
        <v>30</v>
      </c>
      <c r="O4" s="22" t="s">
        <v>30</v>
      </c>
      <c r="P4" s="22"/>
      <c r="Q4" s="22"/>
      <c r="R4" s="73">
        <f t="shared" ref="R4:R13" si="0">SUM(D4:Q4)</f>
        <v>517</v>
      </c>
    </row>
    <row r="5" spans="1:18" x14ac:dyDescent="0.25">
      <c r="B5" s="58" t="s">
        <v>8</v>
      </c>
      <c r="C5" s="7" t="s">
        <v>7</v>
      </c>
      <c r="D5" s="6">
        <v>207</v>
      </c>
      <c r="E5" s="10">
        <v>130</v>
      </c>
      <c r="F5" s="10">
        <v>102</v>
      </c>
      <c r="G5" s="10">
        <v>0</v>
      </c>
      <c r="H5" s="22" t="s">
        <v>30</v>
      </c>
      <c r="I5" s="32"/>
      <c r="J5" s="22" t="s">
        <v>30</v>
      </c>
      <c r="K5" s="22" t="s">
        <v>30</v>
      </c>
      <c r="L5" s="22"/>
      <c r="M5" s="22" t="s">
        <v>30</v>
      </c>
      <c r="N5" s="22" t="s">
        <v>30</v>
      </c>
      <c r="O5" s="22" t="s">
        <v>30</v>
      </c>
      <c r="P5" s="22"/>
      <c r="Q5" s="22"/>
      <c r="R5" s="73">
        <f t="shared" si="0"/>
        <v>439</v>
      </c>
    </row>
    <row r="6" spans="1:18" x14ac:dyDescent="0.25">
      <c r="B6" s="58" t="s">
        <v>9</v>
      </c>
      <c r="C6" s="7" t="s">
        <v>7</v>
      </c>
      <c r="D6" s="6">
        <v>243</v>
      </c>
      <c r="E6" s="10">
        <v>130</v>
      </c>
      <c r="F6" s="10">
        <v>122</v>
      </c>
      <c r="G6" s="10">
        <v>0</v>
      </c>
      <c r="H6" s="22" t="s">
        <v>30</v>
      </c>
      <c r="I6" s="32"/>
      <c r="J6" s="22" t="s">
        <v>30</v>
      </c>
      <c r="K6" s="22" t="s">
        <v>30</v>
      </c>
      <c r="L6" s="22"/>
      <c r="M6" s="22" t="s">
        <v>30</v>
      </c>
      <c r="N6" s="22" t="s">
        <v>30</v>
      </c>
      <c r="O6" s="22" t="s">
        <v>30</v>
      </c>
      <c r="P6" s="22"/>
      <c r="Q6" s="22"/>
      <c r="R6" s="73">
        <f t="shared" si="0"/>
        <v>495</v>
      </c>
    </row>
    <row r="7" spans="1:18" x14ac:dyDescent="0.25">
      <c r="B7" s="58" t="s">
        <v>10</v>
      </c>
      <c r="C7" s="7" t="s">
        <v>7</v>
      </c>
      <c r="D7" s="6">
        <v>193</v>
      </c>
      <c r="E7" s="10">
        <v>126</v>
      </c>
      <c r="F7" s="10">
        <v>148</v>
      </c>
      <c r="G7" s="10">
        <v>0</v>
      </c>
      <c r="H7" s="22" t="s">
        <v>30</v>
      </c>
      <c r="I7" s="32"/>
      <c r="J7" s="22" t="s">
        <v>30</v>
      </c>
      <c r="K7" s="22" t="s">
        <v>30</v>
      </c>
      <c r="L7" s="22"/>
      <c r="M7" s="22" t="s">
        <v>30</v>
      </c>
      <c r="N7" s="22" t="s">
        <v>30</v>
      </c>
      <c r="O7" s="22" t="s">
        <v>30</v>
      </c>
      <c r="P7" s="22"/>
      <c r="Q7" s="22"/>
      <c r="R7" s="73">
        <f t="shared" si="0"/>
        <v>467</v>
      </c>
    </row>
    <row r="8" spans="1:18" x14ac:dyDescent="0.25">
      <c r="B8" s="58" t="s">
        <v>11</v>
      </c>
      <c r="C8" s="7" t="s">
        <v>7</v>
      </c>
      <c r="D8" s="6">
        <v>188</v>
      </c>
      <c r="E8" s="10">
        <v>112</v>
      </c>
      <c r="F8" s="10">
        <v>176</v>
      </c>
      <c r="G8" s="10">
        <v>0</v>
      </c>
      <c r="H8" s="22" t="s">
        <v>30</v>
      </c>
      <c r="I8" s="32"/>
      <c r="J8" s="22" t="s">
        <v>30</v>
      </c>
      <c r="K8" s="22" t="s">
        <v>30</v>
      </c>
      <c r="L8" s="22"/>
      <c r="M8" s="22" t="s">
        <v>30</v>
      </c>
      <c r="N8" s="22" t="s">
        <v>30</v>
      </c>
      <c r="O8" s="22" t="s">
        <v>30</v>
      </c>
      <c r="P8" s="22"/>
      <c r="Q8" s="22"/>
      <c r="R8" s="73">
        <f t="shared" si="0"/>
        <v>476</v>
      </c>
    </row>
    <row r="9" spans="1:18" x14ac:dyDescent="0.25">
      <c r="A9" s="8">
        <v>2</v>
      </c>
      <c r="B9" s="4" t="s">
        <v>12</v>
      </c>
      <c r="C9" s="9" t="s">
        <v>13</v>
      </c>
      <c r="D9" s="6">
        <v>214</v>
      </c>
      <c r="E9" s="10">
        <v>120</v>
      </c>
      <c r="F9" s="10">
        <v>135</v>
      </c>
      <c r="G9" s="10">
        <v>39</v>
      </c>
      <c r="H9" s="10">
        <v>125</v>
      </c>
      <c r="I9" s="90"/>
      <c r="J9" s="10">
        <v>187</v>
      </c>
      <c r="K9" s="10">
        <v>172</v>
      </c>
      <c r="L9" s="90"/>
      <c r="M9" s="212">
        <v>157</v>
      </c>
      <c r="N9" s="212">
        <v>84</v>
      </c>
      <c r="O9" s="22"/>
      <c r="P9" s="22"/>
      <c r="Q9" s="22"/>
      <c r="R9" s="73">
        <f t="shared" si="0"/>
        <v>1233</v>
      </c>
    </row>
    <row r="10" spans="1:18" x14ac:dyDescent="0.25">
      <c r="B10" s="58" t="s">
        <v>14</v>
      </c>
      <c r="C10" s="9" t="s">
        <v>13</v>
      </c>
      <c r="D10" s="6">
        <v>205</v>
      </c>
      <c r="E10" s="10">
        <v>128</v>
      </c>
      <c r="F10" s="10">
        <v>115</v>
      </c>
      <c r="G10" s="10">
        <v>155</v>
      </c>
      <c r="H10" s="10">
        <v>166</v>
      </c>
      <c r="I10" s="90"/>
      <c r="J10" s="10">
        <v>295</v>
      </c>
      <c r="K10" s="10">
        <v>224</v>
      </c>
      <c r="L10" s="90"/>
      <c r="M10" s="22" t="s">
        <v>30</v>
      </c>
      <c r="N10" s="22" t="s">
        <v>30</v>
      </c>
      <c r="O10" s="22"/>
      <c r="P10" s="22"/>
      <c r="Q10" s="22"/>
      <c r="R10" s="73">
        <f t="shared" si="0"/>
        <v>1288</v>
      </c>
    </row>
    <row r="11" spans="1:18" x14ac:dyDescent="0.25">
      <c r="B11" s="58" t="s">
        <v>15</v>
      </c>
      <c r="C11" s="9" t="s">
        <v>13</v>
      </c>
      <c r="D11" s="6">
        <v>138</v>
      </c>
      <c r="E11" s="10">
        <v>101</v>
      </c>
      <c r="F11" s="22" t="s">
        <v>30</v>
      </c>
      <c r="G11" s="10">
        <v>161</v>
      </c>
      <c r="H11" s="22" t="s">
        <v>30</v>
      </c>
      <c r="I11" s="32"/>
      <c r="J11" s="10">
        <v>85</v>
      </c>
      <c r="K11" s="10">
        <v>50</v>
      </c>
      <c r="L11" s="90"/>
      <c r="M11" s="212">
        <v>41</v>
      </c>
      <c r="N11" s="22" t="s">
        <v>30</v>
      </c>
      <c r="O11" s="22"/>
      <c r="P11" s="22"/>
      <c r="Q11" s="22"/>
      <c r="R11" s="73">
        <f t="shared" si="0"/>
        <v>576</v>
      </c>
    </row>
    <row r="12" spans="1:18" x14ac:dyDescent="0.25">
      <c r="B12" s="165" t="s">
        <v>291</v>
      </c>
      <c r="C12" s="9" t="s">
        <v>13</v>
      </c>
      <c r="D12" s="6">
        <v>288</v>
      </c>
      <c r="E12" s="10">
        <v>212</v>
      </c>
      <c r="F12" s="10">
        <v>135</v>
      </c>
      <c r="G12" s="10">
        <v>249</v>
      </c>
      <c r="H12" s="10">
        <v>254</v>
      </c>
      <c r="I12" s="169">
        <v>100</v>
      </c>
      <c r="J12" s="10">
        <v>311</v>
      </c>
      <c r="K12" s="10">
        <v>578</v>
      </c>
      <c r="L12" s="169">
        <v>150</v>
      </c>
      <c r="M12" s="212">
        <v>453</v>
      </c>
      <c r="N12" s="212">
        <v>284</v>
      </c>
      <c r="O12" s="22"/>
      <c r="P12" s="22"/>
      <c r="Q12" s="22"/>
      <c r="R12" s="73">
        <f t="shared" si="0"/>
        <v>3014</v>
      </c>
    </row>
    <row r="13" spans="1:18" x14ac:dyDescent="0.25">
      <c r="B13" s="58" t="s">
        <v>16</v>
      </c>
      <c r="C13" s="9" t="s">
        <v>13</v>
      </c>
      <c r="D13" s="6">
        <v>340</v>
      </c>
      <c r="E13" s="10">
        <v>173</v>
      </c>
      <c r="F13" s="10">
        <v>190</v>
      </c>
      <c r="G13" s="10">
        <v>210</v>
      </c>
      <c r="H13" s="10">
        <v>162</v>
      </c>
      <c r="I13" s="90"/>
      <c r="J13" s="10">
        <v>375</v>
      </c>
      <c r="K13" s="10">
        <v>370</v>
      </c>
      <c r="L13" s="90"/>
      <c r="M13" s="212">
        <v>261</v>
      </c>
      <c r="N13" s="212">
        <v>120</v>
      </c>
      <c r="O13" s="22"/>
      <c r="P13" s="22"/>
      <c r="Q13" s="22"/>
      <c r="R13" s="73">
        <f t="shared" si="0"/>
        <v>2201</v>
      </c>
    </row>
    <row r="14" spans="1:18" x14ac:dyDescent="0.25">
      <c r="B14" s="148" t="s">
        <v>275</v>
      </c>
      <c r="C14" s="9" t="s">
        <v>13</v>
      </c>
      <c r="D14" s="149" t="s">
        <v>30</v>
      </c>
      <c r="F14" s="90" t="s">
        <v>30</v>
      </c>
      <c r="G14" s="10">
        <v>106</v>
      </c>
      <c r="H14" s="10">
        <v>207</v>
      </c>
      <c r="I14" s="90"/>
      <c r="J14" s="10">
        <v>347</v>
      </c>
      <c r="K14" s="10">
        <v>227</v>
      </c>
      <c r="L14" s="90"/>
      <c r="M14" s="212">
        <v>159</v>
      </c>
      <c r="N14" s="212">
        <v>9</v>
      </c>
      <c r="O14" s="22"/>
      <c r="P14" s="22"/>
      <c r="Q14" s="22"/>
      <c r="R14" s="73">
        <f>SUM(G14:Q14)</f>
        <v>1055</v>
      </c>
    </row>
    <row r="15" spans="1:18" x14ac:dyDescent="0.25">
      <c r="B15" s="148" t="s">
        <v>344</v>
      </c>
      <c r="C15" s="9" t="s">
        <v>13</v>
      </c>
      <c r="D15" s="149" t="s">
        <v>30</v>
      </c>
      <c r="E15" s="90" t="s">
        <v>30</v>
      </c>
      <c r="F15" s="149" t="s">
        <v>30</v>
      </c>
      <c r="G15" s="90" t="s">
        <v>30</v>
      </c>
      <c r="H15" s="149" t="s">
        <v>30</v>
      </c>
      <c r="I15" s="90"/>
      <c r="J15" s="10">
        <v>83</v>
      </c>
      <c r="K15" s="10">
        <v>189</v>
      </c>
      <c r="L15" s="90"/>
      <c r="M15" s="212">
        <v>136</v>
      </c>
      <c r="N15" s="22" t="s">
        <v>30</v>
      </c>
      <c r="O15" s="22"/>
      <c r="P15" s="22"/>
      <c r="Q15" s="22"/>
      <c r="R15" s="73">
        <f>SUM(J15:Q15)</f>
        <v>408</v>
      </c>
    </row>
    <row r="16" spans="1:18" x14ac:dyDescent="0.25">
      <c r="B16" s="148" t="s">
        <v>343</v>
      </c>
      <c r="C16" s="9" t="s">
        <v>13</v>
      </c>
      <c r="D16" s="149" t="s">
        <v>30</v>
      </c>
      <c r="E16" s="149" t="s">
        <v>30</v>
      </c>
      <c r="F16" s="149" t="s">
        <v>30</v>
      </c>
      <c r="G16" s="149" t="s">
        <v>30</v>
      </c>
      <c r="H16" s="149" t="s">
        <v>30</v>
      </c>
      <c r="I16" s="90"/>
      <c r="J16" s="10">
        <v>115</v>
      </c>
      <c r="K16" s="10">
        <v>13</v>
      </c>
      <c r="L16" s="90"/>
      <c r="M16" s="22" t="s">
        <v>30</v>
      </c>
      <c r="N16" s="22" t="s">
        <v>30</v>
      </c>
      <c r="O16" s="22"/>
      <c r="P16" s="22"/>
      <c r="Q16" s="22"/>
      <c r="R16" s="73">
        <f>SUM(J16:Q16)</f>
        <v>128</v>
      </c>
    </row>
    <row r="17" spans="1:18" x14ac:dyDescent="0.25">
      <c r="B17" s="148" t="s">
        <v>345</v>
      </c>
      <c r="C17" s="9" t="s">
        <v>13</v>
      </c>
      <c r="D17" s="149" t="s">
        <v>30</v>
      </c>
      <c r="E17" s="149" t="s">
        <v>30</v>
      </c>
      <c r="F17" s="149" t="s">
        <v>30</v>
      </c>
      <c r="G17" s="149" t="s">
        <v>30</v>
      </c>
      <c r="H17" s="149" t="s">
        <v>30</v>
      </c>
      <c r="I17" s="90"/>
      <c r="J17" s="10">
        <v>274</v>
      </c>
      <c r="K17" s="10">
        <v>70</v>
      </c>
      <c r="L17" s="90"/>
      <c r="M17" s="22" t="s">
        <v>30</v>
      </c>
      <c r="N17" s="22" t="s">
        <v>30</v>
      </c>
      <c r="O17" s="22"/>
      <c r="P17" s="22"/>
      <c r="Q17" s="22"/>
      <c r="R17" s="73">
        <f>SUM(J17:Q17)</f>
        <v>344</v>
      </c>
    </row>
    <row r="18" spans="1:18" x14ac:dyDescent="0.25">
      <c r="B18" s="173" t="s">
        <v>357</v>
      </c>
      <c r="C18" s="9" t="s">
        <v>13</v>
      </c>
      <c r="D18" s="149" t="s">
        <v>30</v>
      </c>
      <c r="E18" s="149" t="s">
        <v>30</v>
      </c>
      <c r="F18" s="149" t="s">
        <v>30</v>
      </c>
      <c r="G18" s="149" t="s">
        <v>30</v>
      </c>
      <c r="H18" s="149" t="s">
        <v>30</v>
      </c>
      <c r="I18" s="90"/>
      <c r="J18" s="10">
        <v>19</v>
      </c>
      <c r="K18" s="10">
        <v>149</v>
      </c>
      <c r="L18" s="90"/>
      <c r="M18" s="212">
        <v>115</v>
      </c>
      <c r="N18" s="22" t="s">
        <v>30</v>
      </c>
      <c r="O18" s="22"/>
      <c r="P18" s="22"/>
      <c r="Q18" s="22"/>
      <c r="R18" s="73">
        <f>SUM(J18:Q18)</f>
        <v>283</v>
      </c>
    </row>
    <row r="19" spans="1:18" x14ac:dyDescent="0.25">
      <c r="B19" s="101" t="s">
        <v>208</v>
      </c>
      <c r="C19" s="9" t="s">
        <v>13</v>
      </c>
      <c r="D19" s="95" t="s">
        <v>30</v>
      </c>
      <c r="E19" s="95" t="s">
        <v>30</v>
      </c>
      <c r="F19" s="10">
        <v>200</v>
      </c>
      <c r="G19" s="22" t="s">
        <v>30</v>
      </c>
      <c r="H19" s="10">
        <v>45</v>
      </c>
      <c r="I19" s="90"/>
      <c r="J19" s="10">
        <v>323</v>
      </c>
      <c r="K19" s="10">
        <v>314</v>
      </c>
      <c r="L19" s="90"/>
      <c r="M19" s="212">
        <v>270</v>
      </c>
      <c r="N19" s="212">
        <v>183</v>
      </c>
      <c r="O19" s="22"/>
      <c r="P19" s="22"/>
      <c r="Q19" s="22"/>
      <c r="R19" s="73">
        <f t="shared" ref="R19:R24" si="1">SUM(D19:Q19)</f>
        <v>1335</v>
      </c>
    </row>
    <row r="20" spans="1:18" x14ac:dyDescent="0.25">
      <c r="A20" s="8">
        <v>3</v>
      </c>
      <c r="B20" s="4" t="s">
        <v>17</v>
      </c>
      <c r="C20" s="9" t="s">
        <v>18</v>
      </c>
      <c r="D20" s="6">
        <v>424</v>
      </c>
      <c r="E20" s="10">
        <v>338</v>
      </c>
      <c r="F20" s="22" t="s">
        <v>30</v>
      </c>
      <c r="G20" s="10">
        <v>256</v>
      </c>
      <c r="H20" s="10">
        <v>0</v>
      </c>
      <c r="I20" s="170">
        <v>30</v>
      </c>
      <c r="J20" s="10">
        <v>456</v>
      </c>
      <c r="K20" s="10">
        <v>0</v>
      </c>
      <c r="L20" s="22"/>
      <c r="M20" s="22" t="s">
        <v>30</v>
      </c>
      <c r="N20" s="212">
        <v>146</v>
      </c>
      <c r="O20" s="22"/>
      <c r="P20" s="22"/>
      <c r="Q20" s="22"/>
      <c r="R20" s="73">
        <f t="shared" si="1"/>
        <v>1650</v>
      </c>
    </row>
    <row r="21" spans="1:18" x14ac:dyDescent="0.25">
      <c r="B21" s="58" t="s">
        <v>19</v>
      </c>
      <c r="C21" s="9" t="s">
        <v>18</v>
      </c>
      <c r="D21" s="6">
        <v>80</v>
      </c>
      <c r="E21" s="90" t="s">
        <v>30</v>
      </c>
      <c r="F21" s="22" t="s">
        <v>30</v>
      </c>
      <c r="G21" s="10">
        <v>128</v>
      </c>
      <c r="H21" s="22" t="s">
        <v>30</v>
      </c>
      <c r="I21" s="32"/>
      <c r="J21" s="22" t="s">
        <v>30</v>
      </c>
      <c r="K21" s="22" t="s">
        <v>30</v>
      </c>
      <c r="L21" s="22"/>
      <c r="M21" s="22" t="s">
        <v>30</v>
      </c>
      <c r="N21" s="22" t="s">
        <v>30</v>
      </c>
      <c r="O21" s="22"/>
      <c r="P21" s="22"/>
      <c r="Q21" s="22"/>
      <c r="R21" s="73">
        <f t="shared" si="1"/>
        <v>208</v>
      </c>
    </row>
    <row r="22" spans="1:18" x14ac:dyDescent="0.25">
      <c r="B22" s="58" t="s">
        <v>20</v>
      </c>
      <c r="C22" s="9" t="s">
        <v>18</v>
      </c>
      <c r="D22" s="6">
        <v>213</v>
      </c>
      <c r="E22" s="10">
        <v>65</v>
      </c>
      <c r="F22" s="22" t="s">
        <v>30</v>
      </c>
      <c r="G22" s="10">
        <v>129</v>
      </c>
      <c r="H22" s="10">
        <v>0</v>
      </c>
      <c r="I22" s="32"/>
      <c r="J22" s="10">
        <v>137</v>
      </c>
      <c r="K22" s="22" t="s">
        <v>30</v>
      </c>
      <c r="L22" s="22"/>
      <c r="M22" s="22" t="s">
        <v>30</v>
      </c>
      <c r="N22" s="212">
        <v>82</v>
      </c>
      <c r="O22" s="22"/>
      <c r="P22" s="22"/>
      <c r="Q22" s="22"/>
      <c r="R22" s="73">
        <f t="shared" si="1"/>
        <v>626</v>
      </c>
    </row>
    <row r="23" spans="1:18" x14ac:dyDescent="0.25">
      <c r="B23" s="58" t="s">
        <v>21</v>
      </c>
      <c r="C23" s="9" t="s">
        <v>18</v>
      </c>
      <c r="D23" s="6">
        <v>43</v>
      </c>
      <c r="E23" s="90" t="s">
        <v>30</v>
      </c>
      <c r="F23" s="22" t="s">
        <v>30</v>
      </c>
      <c r="G23" s="10">
        <v>141</v>
      </c>
      <c r="H23" s="10">
        <v>0</v>
      </c>
      <c r="I23" s="32"/>
      <c r="J23" s="22" t="s">
        <v>30</v>
      </c>
      <c r="K23" s="22" t="s">
        <v>30</v>
      </c>
      <c r="L23" s="22"/>
      <c r="M23" s="22" t="s">
        <v>30</v>
      </c>
      <c r="N23" s="22" t="s">
        <v>30</v>
      </c>
      <c r="O23" s="22"/>
      <c r="P23" s="22"/>
      <c r="Q23" s="22"/>
      <c r="R23" s="73">
        <f t="shared" si="1"/>
        <v>184</v>
      </c>
    </row>
    <row r="24" spans="1:18" x14ac:dyDescent="0.25">
      <c r="B24" s="59" t="s">
        <v>22</v>
      </c>
      <c r="C24" s="9" t="s">
        <v>18</v>
      </c>
      <c r="D24" s="13">
        <v>142</v>
      </c>
      <c r="E24" s="10">
        <v>120</v>
      </c>
      <c r="F24" s="22" t="s">
        <v>30</v>
      </c>
      <c r="G24" s="22" t="s">
        <v>30</v>
      </c>
      <c r="H24" s="10">
        <v>0</v>
      </c>
      <c r="I24" s="170">
        <v>30</v>
      </c>
      <c r="J24" s="22" t="s">
        <v>30</v>
      </c>
      <c r="K24" s="22" t="s">
        <v>30</v>
      </c>
      <c r="L24" s="22"/>
      <c r="M24" s="35" t="s">
        <v>30</v>
      </c>
      <c r="N24" s="212">
        <v>110</v>
      </c>
      <c r="O24" s="22"/>
      <c r="P24" s="22"/>
      <c r="Q24" s="22"/>
      <c r="R24" s="73">
        <f t="shared" si="1"/>
        <v>402</v>
      </c>
    </row>
    <row r="25" spans="1:18" x14ac:dyDescent="0.25">
      <c r="A25" s="175"/>
      <c r="B25" s="59" t="s">
        <v>321</v>
      </c>
      <c r="C25" s="9" t="s">
        <v>18</v>
      </c>
      <c r="D25" s="22" t="s">
        <v>30</v>
      </c>
      <c r="E25" s="22" t="s">
        <v>30</v>
      </c>
      <c r="F25" s="22" t="s">
        <v>30</v>
      </c>
      <c r="G25" s="22" t="s">
        <v>30</v>
      </c>
      <c r="H25" s="22" t="s">
        <v>30</v>
      </c>
      <c r="I25" s="176"/>
      <c r="J25" s="126">
        <v>154</v>
      </c>
      <c r="K25" s="35" t="s">
        <v>30</v>
      </c>
      <c r="L25" s="35"/>
      <c r="M25" s="22" t="s">
        <v>30</v>
      </c>
      <c r="N25" s="22" t="s">
        <v>30</v>
      </c>
      <c r="O25" s="35"/>
      <c r="P25" s="35"/>
      <c r="Q25" s="35"/>
      <c r="R25" s="92">
        <f>SUM(J25:Q25)</f>
        <v>154</v>
      </c>
    </row>
    <row r="26" spans="1:18" x14ac:dyDescent="0.25">
      <c r="A26" s="183"/>
      <c r="B26" s="95" t="s">
        <v>319</v>
      </c>
      <c r="C26" s="9" t="s">
        <v>18</v>
      </c>
      <c r="D26" s="22" t="s">
        <v>30</v>
      </c>
      <c r="E26" s="22" t="s">
        <v>30</v>
      </c>
      <c r="F26" s="22" t="s">
        <v>30</v>
      </c>
      <c r="G26" s="22" t="s">
        <v>30</v>
      </c>
      <c r="H26" s="22" t="s">
        <v>30</v>
      </c>
      <c r="I26" s="21"/>
      <c r="J26" s="10">
        <v>136</v>
      </c>
      <c r="K26" s="85">
        <v>0</v>
      </c>
      <c r="L26" s="95"/>
      <c r="M26" s="22" t="s">
        <v>30</v>
      </c>
      <c r="N26" s="22" t="s">
        <v>30</v>
      </c>
      <c r="O26" s="21"/>
      <c r="P26" s="21"/>
      <c r="Q26" s="21"/>
      <c r="R26" s="174">
        <f>SUM(J26:Q26)</f>
        <v>136</v>
      </c>
    </row>
    <row r="27" spans="1:18" x14ac:dyDescent="0.25">
      <c r="B27" s="177" t="s">
        <v>203</v>
      </c>
      <c r="C27" s="178" t="s">
        <v>18</v>
      </c>
      <c r="D27" s="114" t="s">
        <v>30</v>
      </c>
      <c r="E27" s="179">
        <v>37</v>
      </c>
      <c r="F27" s="180" t="s">
        <v>30</v>
      </c>
      <c r="G27" s="180" t="s">
        <v>30</v>
      </c>
      <c r="H27" s="180" t="s">
        <v>30</v>
      </c>
      <c r="I27" s="181"/>
      <c r="J27" s="180" t="s">
        <v>30</v>
      </c>
      <c r="K27" s="180" t="s">
        <v>30</v>
      </c>
      <c r="L27" s="180"/>
      <c r="M27" s="22" t="s">
        <v>30</v>
      </c>
      <c r="N27" s="22" t="s">
        <v>30</v>
      </c>
      <c r="O27" s="180"/>
      <c r="P27" s="180"/>
      <c r="Q27" s="180"/>
      <c r="R27" s="182">
        <f t="shared" ref="R27:R33" si="2">SUM(D27:Q27)</f>
        <v>37</v>
      </c>
    </row>
    <row r="28" spans="1:18" x14ac:dyDescent="0.25">
      <c r="B28" s="58" t="s">
        <v>23</v>
      </c>
      <c r="C28" s="9" t="s">
        <v>18</v>
      </c>
      <c r="D28" s="6">
        <v>183</v>
      </c>
      <c r="E28" s="10">
        <v>74</v>
      </c>
      <c r="F28" s="22" t="s">
        <v>30</v>
      </c>
      <c r="G28" s="10">
        <v>166</v>
      </c>
      <c r="H28" s="10">
        <v>0</v>
      </c>
      <c r="I28" s="170">
        <v>30</v>
      </c>
      <c r="J28" s="10">
        <v>110</v>
      </c>
      <c r="K28" s="10">
        <v>0</v>
      </c>
      <c r="L28" s="22"/>
      <c r="M28" s="22" t="s">
        <v>30</v>
      </c>
      <c r="N28" s="22" t="s">
        <v>30</v>
      </c>
      <c r="O28" s="22"/>
      <c r="P28" s="22"/>
      <c r="Q28" s="22"/>
      <c r="R28" s="73">
        <f t="shared" si="2"/>
        <v>563</v>
      </c>
    </row>
    <row r="29" spans="1:18" x14ac:dyDescent="0.25">
      <c r="A29" s="8">
        <v>4</v>
      </c>
      <c r="B29" s="4" t="s">
        <v>24</v>
      </c>
      <c r="C29" s="9" t="s">
        <v>25</v>
      </c>
      <c r="D29" s="6">
        <v>292</v>
      </c>
      <c r="E29" s="10">
        <v>130</v>
      </c>
      <c r="F29" s="10">
        <v>160</v>
      </c>
      <c r="G29" s="10">
        <v>227</v>
      </c>
      <c r="H29" s="10">
        <v>235</v>
      </c>
      <c r="I29" s="90"/>
      <c r="J29" s="10">
        <v>352</v>
      </c>
      <c r="K29" s="10">
        <v>360</v>
      </c>
      <c r="L29" s="169">
        <v>30</v>
      </c>
      <c r="M29" s="212">
        <v>175</v>
      </c>
      <c r="N29" s="212">
        <v>112</v>
      </c>
      <c r="O29" s="22"/>
      <c r="P29" s="22"/>
      <c r="Q29" s="22"/>
      <c r="R29" s="73">
        <f t="shared" si="2"/>
        <v>2073</v>
      </c>
    </row>
    <row r="30" spans="1:18" x14ac:dyDescent="0.25">
      <c r="B30" s="58" t="s">
        <v>26</v>
      </c>
      <c r="C30" s="9" t="s">
        <v>25</v>
      </c>
      <c r="D30" s="6">
        <v>334</v>
      </c>
      <c r="E30" s="10">
        <v>221</v>
      </c>
      <c r="F30" s="10">
        <v>241</v>
      </c>
      <c r="G30" s="10">
        <v>276</v>
      </c>
      <c r="H30" s="10">
        <v>305</v>
      </c>
      <c r="I30" s="90"/>
      <c r="J30" s="10">
        <v>587</v>
      </c>
      <c r="K30" s="10">
        <v>625</v>
      </c>
      <c r="L30" s="90"/>
      <c r="M30" s="212">
        <v>420</v>
      </c>
      <c r="N30" s="212">
        <v>672</v>
      </c>
      <c r="O30" s="22"/>
      <c r="P30" s="22"/>
      <c r="Q30" s="22"/>
      <c r="R30" s="73">
        <f t="shared" si="2"/>
        <v>3681</v>
      </c>
    </row>
    <row r="31" spans="1:18" x14ac:dyDescent="0.25">
      <c r="B31" s="58" t="s">
        <v>27</v>
      </c>
      <c r="C31" s="9" t="s">
        <v>25</v>
      </c>
      <c r="D31" s="6">
        <v>265</v>
      </c>
      <c r="E31" s="10">
        <v>169</v>
      </c>
      <c r="F31" s="10">
        <v>194</v>
      </c>
      <c r="G31" s="10">
        <v>202</v>
      </c>
      <c r="H31" s="10">
        <v>235</v>
      </c>
      <c r="I31" s="90"/>
      <c r="J31" s="10">
        <v>391</v>
      </c>
      <c r="K31" s="10">
        <v>410</v>
      </c>
      <c r="L31" s="90"/>
      <c r="M31" s="212">
        <v>296</v>
      </c>
      <c r="N31" s="212">
        <v>153</v>
      </c>
      <c r="O31" s="22"/>
      <c r="P31" s="22"/>
      <c r="Q31" s="22"/>
      <c r="R31" s="73">
        <f t="shared" si="2"/>
        <v>2315</v>
      </c>
    </row>
    <row r="32" spans="1:18" x14ac:dyDescent="0.25">
      <c r="B32" s="58" t="s">
        <v>28</v>
      </c>
      <c r="C32" s="9" t="s">
        <v>25</v>
      </c>
      <c r="D32" s="6">
        <v>217</v>
      </c>
      <c r="E32" s="10">
        <v>120</v>
      </c>
      <c r="F32" s="10">
        <v>136</v>
      </c>
      <c r="G32" s="10">
        <v>172</v>
      </c>
      <c r="H32" s="10">
        <v>164</v>
      </c>
      <c r="I32" s="90"/>
      <c r="J32" s="10">
        <v>279</v>
      </c>
      <c r="K32" s="10">
        <v>140</v>
      </c>
      <c r="L32" s="90"/>
      <c r="M32" s="212">
        <v>228</v>
      </c>
      <c r="N32" s="212">
        <v>86</v>
      </c>
      <c r="O32" s="22"/>
      <c r="P32" s="22"/>
      <c r="Q32" s="22"/>
      <c r="R32" s="73">
        <f t="shared" si="2"/>
        <v>1542</v>
      </c>
    </row>
    <row r="33" spans="1:18" x14ac:dyDescent="0.25">
      <c r="B33" s="59" t="s">
        <v>29</v>
      </c>
      <c r="C33" s="9" t="s">
        <v>25</v>
      </c>
      <c r="D33" s="24" t="s">
        <v>30</v>
      </c>
      <c r="E33" s="10">
        <v>144</v>
      </c>
      <c r="F33" s="10">
        <v>94</v>
      </c>
      <c r="G33" s="22" t="s">
        <v>30</v>
      </c>
      <c r="H33" s="22" t="s">
        <v>30</v>
      </c>
      <c r="I33" s="32"/>
      <c r="J33" s="10">
        <v>181</v>
      </c>
      <c r="K33" s="10">
        <v>240</v>
      </c>
      <c r="L33" s="90"/>
      <c r="M33" s="212">
        <v>105</v>
      </c>
      <c r="N33" s="212">
        <v>422</v>
      </c>
      <c r="O33" s="22"/>
      <c r="P33" s="22"/>
      <c r="Q33" s="22"/>
      <c r="R33" s="73">
        <f t="shared" si="2"/>
        <v>1186</v>
      </c>
    </row>
    <row r="34" spans="1:18" x14ac:dyDescent="0.25">
      <c r="B34" s="59" t="s">
        <v>257</v>
      </c>
      <c r="C34" s="9" t="s">
        <v>25</v>
      </c>
      <c r="D34" s="150" t="s">
        <v>30</v>
      </c>
      <c r="E34" s="150" t="s">
        <v>30</v>
      </c>
      <c r="F34" s="150" t="s">
        <v>30</v>
      </c>
      <c r="G34" s="10">
        <v>93</v>
      </c>
      <c r="H34" s="10">
        <v>110</v>
      </c>
      <c r="I34" s="90"/>
      <c r="J34" s="10">
        <v>139</v>
      </c>
      <c r="K34" s="10">
        <v>147</v>
      </c>
      <c r="L34" s="90"/>
      <c r="M34" s="212">
        <v>105</v>
      </c>
      <c r="N34" s="212">
        <v>47</v>
      </c>
      <c r="O34" s="22"/>
      <c r="P34" s="22"/>
      <c r="Q34" s="22"/>
      <c r="R34" s="73">
        <f>SUM(G34:Q34)</f>
        <v>641</v>
      </c>
    </row>
    <row r="35" spans="1:18" x14ac:dyDescent="0.25">
      <c r="B35" s="59" t="s">
        <v>309</v>
      </c>
      <c r="C35" s="9" t="s">
        <v>25</v>
      </c>
      <c r="D35" s="150" t="s">
        <v>30</v>
      </c>
      <c r="E35" s="150" t="s">
        <v>30</v>
      </c>
      <c r="F35" s="150" t="s">
        <v>30</v>
      </c>
      <c r="G35" s="150" t="s">
        <v>30</v>
      </c>
      <c r="H35" s="150" t="s">
        <v>30</v>
      </c>
      <c r="I35" s="90"/>
      <c r="J35" s="10">
        <v>91</v>
      </c>
      <c r="K35" s="22" t="s">
        <v>30</v>
      </c>
      <c r="L35" s="32"/>
      <c r="M35" s="22" t="s">
        <v>30</v>
      </c>
      <c r="N35" s="22" t="s">
        <v>30</v>
      </c>
      <c r="O35" s="22"/>
      <c r="P35" s="22"/>
      <c r="Q35" s="22"/>
      <c r="R35" s="73">
        <f>SUM(J35:Q35)</f>
        <v>91</v>
      </c>
    </row>
    <row r="36" spans="1:18" x14ac:dyDescent="0.25">
      <c r="B36" s="59" t="s">
        <v>306</v>
      </c>
      <c r="C36" s="9" t="s">
        <v>25</v>
      </c>
      <c r="D36" s="150" t="s">
        <v>30</v>
      </c>
      <c r="E36" s="150" t="s">
        <v>30</v>
      </c>
      <c r="F36" s="150" t="s">
        <v>30</v>
      </c>
      <c r="G36" s="150" t="s">
        <v>30</v>
      </c>
      <c r="H36" s="150" t="s">
        <v>30</v>
      </c>
      <c r="I36" s="90"/>
      <c r="J36" s="10">
        <v>175</v>
      </c>
      <c r="K36" s="10">
        <v>160</v>
      </c>
      <c r="L36" s="90"/>
      <c r="M36" s="212">
        <v>115</v>
      </c>
      <c r="N36" s="212">
        <v>184</v>
      </c>
      <c r="O36" s="22"/>
      <c r="P36" s="22"/>
      <c r="Q36" s="22"/>
      <c r="R36" s="73">
        <f>SUM(J36:Q36)</f>
        <v>634</v>
      </c>
    </row>
    <row r="37" spans="1:18" x14ac:dyDescent="0.25">
      <c r="B37" s="59" t="s">
        <v>307</v>
      </c>
      <c r="C37" s="9" t="s">
        <v>25</v>
      </c>
      <c r="D37" s="150" t="s">
        <v>30</v>
      </c>
      <c r="E37" s="150" t="s">
        <v>30</v>
      </c>
      <c r="F37" s="150" t="s">
        <v>30</v>
      </c>
      <c r="G37" s="150" t="s">
        <v>30</v>
      </c>
      <c r="H37" s="150" t="s">
        <v>30</v>
      </c>
      <c r="I37" s="90"/>
      <c r="J37" s="10">
        <v>214</v>
      </c>
      <c r="K37" s="10">
        <v>200</v>
      </c>
      <c r="L37" s="90"/>
      <c r="M37" s="22" t="s">
        <v>30</v>
      </c>
      <c r="N37" s="22" t="s">
        <v>30</v>
      </c>
      <c r="O37" s="22"/>
      <c r="P37" s="22"/>
      <c r="Q37" s="22"/>
      <c r="R37" s="73">
        <f>SUM(J37:Q37)</f>
        <v>414</v>
      </c>
    </row>
    <row r="38" spans="1:18" x14ac:dyDescent="0.25">
      <c r="B38" s="59" t="s">
        <v>308</v>
      </c>
      <c r="C38" s="9" t="s">
        <v>25</v>
      </c>
      <c r="D38" s="150" t="s">
        <v>30</v>
      </c>
      <c r="E38" s="150" t="s">
        <v>30</v>
      </c>
      <c r="F38" s="150" t="s">
        <v>30</v>
      </c>
      <c r="G38" s="150" t="s">
        <v>30</v>
      </c>
      <c r="H38" s="150" t="s">
        <v>30</v>
      </c>
      <c r="I38" s="90"/>
      <c r="J38" s="10">
        <v>80</v>
      </c>
      <c r="K38" s="10">
        <v>132</v>
      </c>
      <c r="L38" s="90"/>
      <c r="M38" s="212">
        <v>118</v>
      </c>
      <c r="N38" s="212">
        <v>26</v>
      </c>
      <c r="O38" s="22"/>
      <c r="P38" s="22"/>
      <c r="Q38" s="22"/>
      <c r="R38" s="73">
        <f>SUM(J38:Q38)</f>
        <v>356</v>
      </c>
    </row>
    <row r="39" spans="1:18" x14ac:dyDescent="0.25">
      <c r="B39" s="59" t="s">
        <v>367</v>
      </c>
      <c r="C39" s="9" t="s">
        <v>25</v>
      </c>
      <c r="D39" s="150" t="s">
        <v>30</v>
      </c>
      <c r="E39" s="150" t="s">
        <v>30</v>
      </c>
      <c r="F39" s="150" t="s">
        <v>30</v>
      </c>
      <c r="G39" s="150" t="s">
        <v>30</v>
      </c>
      <c r="H39" s="150" t="s">
        <v>30</v>
      </c>
      <c r="I39" s="90"/>
      <c r="J39" s="90" t="s">
        <v>30</v>
      </c>
      <c r="K39" s="10">
        <v>147</v>
      </c>
      <c r="L39" s="90"/>
      <c r="M39" s="212">
        <v>111</v>
      </c>
      <c r="N39" s="212">
        <v>282</v>
      </c>
      <c r="O39" s="22"/>
      <c r="P39" s="22"/>
      <c r="Q39" s="22"/>
      <c r="R39" s="73">
        <f>SUM(K39:Q39)</f>
        <v>540</v>
      </c>
    </row>
    <row r="40" spans="1:18" x14ac:dyDescent="0.25">
      <c r="A40" s="205"/>
      <c r="B40" s="95" t="s">
        <v>424</v>
      </c>
      <c r="C40" s="9" t="s">
        <v>25</v>
      </c>
      <c r="D40" s="150" t="s">
        <v>30</v>
      </c>
      <c r="E40" s="150" t="s">
        <v>30</v>
      </c>
      <c r="F40" s="150" t="s">
        <v>30</v>
      </c>
      <c r="G40" s="150" t="s">
        <v>30</v>
      </c>
      <c r="H40" s="150" t="s">
        <v>30</v>
      </c>
      <c r="I40" s="90"/>
      <c r="J40" s="90" t="s">
        <v>30</v>
      </c>
      <c r="K40" s="90" t="s">
        <v>30</v>
      </c>
      <c r="L40" s="90"/>
      <c r="M40" s="212">
        <v>88</v>
      </c>
      <c r="N40" s="22" t="s">
        <v>30</v>
      </c>
      <c r="O40" s="22"/>
      <c r="P40" s="22"/>
      <c r="Q40" s="22"/>
      <c r="R40" s="73">
        <f>SUM(M40:Q40)</f>
        <v>88</v>
      </c>
    </row>
    <row r="41" spans="1:18" x14ac:dyDescent="0.25">
      <c r="A41" s="205"/>
      <c r="B41" s="95" t="s">
        <v>453</v>
      </c>
      <c r="C41" s="9" t="s">
        <v>486</v>
      </c>
      <c r="D41" s="150" t="s">
        <v>30</v>
      </c>
      <c r="E41" s="150" t="s">
        <v>30</v>
      </c>
      <c r="F41" s="150" t="s">
        <v>30</v>
      </c>
      <c r="G41" s="150" t="s">
        <v>30</v>
      </c>
      <c r="H41" s="150" t="s">
        <v>30</v>
      </c>
      <c r="I41" s="90"/>
      <c r="J41" s="90" t="s">
        <v>30</v>
      </c>
      <c r="K41" s="90" t="s">
        <v>30</v>
      </c>
      <c r="L41" s="90"/>
      <c r="M41" s="90" t="s">
        <v>30</v>
      </c>
      <c r="N41" s="212">
        <v>0</v>
      </c>
      <c r="O41" s="22"/>
      <c r="P41" s="22"/>
      <c r="Q41" s="22"/>
      <c r="R41" s="73">
        <v>0</v>
      </c>
    </row>
    <row r="42" spans="1:18" x14ac:dyDescent="0.25">
      <c r="A42" s="205"/>
      <c r="B42" s="95" t="s">
        <v>454</v>
      </c>
      <c r="C42" s="9" t="s">
        <v>486</v>
      </c>
      <c r="D42" s="150" t="s">
        <v>30</v>
      </c>
      <c r="E42" s="150" t="s">
        <v>30</v>
      </c>
      <c r="F42" s="150" t="s">
        <v>30</v>
      </c>
      <c r="G42" s="150" t="s">
        <v>30</v>
      </c>
      <c r="H42" s="150" t="s">
        <v>30</v>
      </c>
      <c r="I42" s="90"/>
      <c r="J42" s="90" t="s">
        <v>30</v>
      </c>
      <c r="K42" s="90" t="s">
        <v>30</v>
      </c>
      <c r="L42" s="90"/>
      <c r="M42" s="90" t="s">
        <v>30</v>
      </c>
      <c r="N42" s="212">
        <v>8</v>
      </c>
      <c r="O42" s="22"/>
      <c r="P42" s="22"/>
      <c r="Q42" s="22"/>
      <c r="R42" s="73">
        <f>SUM(N42:Q42)</f>
        <v>8</v>
      </c>
    </row>
    <row r="43" spans="1:18" x14ac:dyDescent="0.25">
      <c r="A43" s="205"/>
      <c r="B43" s="95" t="s">
        <v>455</v>
      </c>
      <c r="C43" s="9" t="s">
        <v>486</v>
      </c>
      <c r="D43" s="150" t="s">
        <v>30</v>
      </c>
      <c r="E43" s="150" t="s">
        <v>30</v>
      </c>
      <c r="F43" s="150" t="s">
        <v>30</v>
      </c>
      <c r="G43" s="150" t="s">
        <v>30</v>
      </c>
      <c r="H43" s="150" t="s">
        <v>30</v>
      </c>
      <c r="I43" s="90"/>
      <c r="J43" s="90" t="s">
        <v>30</v>
      </c>
      <c r="K43" s="90" t="s">
        <v>30</v>
      </c>
      <c r="L43" s="90"/>
      <c r="M43" s="90" t="s">
        <v>30</v>
      </c>
      <c r="N43" s="212">
        <v>0</v>
      </c>
      <c r="O43" s="22"/>
      <c r="P43" s="22"/>
      <c r="Q43" s="22"/>
      <c r="R43" s="73">
        <v>0</v>
      </c>
    </row>
    <row r="44" spans="1:18" x14ac:dyDescent="0.25">
      <c r="A44" s="205"/>
      <c r="B44" s="95" t="s">
        <v>456</v>
      </c>
      <c r="C44" s="9" t="s">
        <v>486</v>
      </c>
      <c r="D44" s="150" t="s">
        <v>30</v>
      </c>
      <c r="E44" s="150" t="s">
        <v>30</v>
      </c>
      <c r="F44" s="150" t="s">
        <v>30</v>
      </c>
      <c r="G44" s="150" t="s">
        <v>30</v>
      </c>
      <c r="H44" s="150" t="s">
        <v>30</v>
      </c>
      <c r="I44" s="90"/>
      <c r="J44" s="90" t="s">
        <v>30</v>
      </c>
      <c r="K44" s="90" t="s">
        <v>30</v>
      </c>
      <c r="L44" s="90"/>
      <c r="M44" s="90" t="s">
        <v>30</v>
      </c>
      <c r="N44" s="212">
        <v>0</v>
      </c>
      <c r="O44" s="22"/>
      <c r="P44" s="22"/>
      <c r="Q44" s="22"/>
      <c r="R44" s="73">
        <f>SUM(R43)</f>
        <v>0</v>
      </c>
    </row>
    <row r="45" spans="1:18" x14ac:dyDescent="0.25">
      <c r="A45" s="205"/>
      <c r="B45" s="95" t="s">
        <v>487</v>
      </c>
      <c r="C45" s="9" t="s">
        <v>488</v>
      </c>
      <c r="D45" s="150" t="s">
        <v>30</v>
      </c>
      <c r="E45" s="150" t="s">
        <v>30</v>
      </c>
      <c r="F45" s="150" t="s">
        <v>30</v>
      </c>
      <c r="G45" s="150" t="s">
        <v>30</v>
      </c>
      <c r="H45" s="150" t="s">
        <v>30</v>
      </c>
      <c r="I45" s="90"/>
      <c r="J45" s="90" t="s">
        <v>30</v>
      </c>
      <c r="K45" s="90" t="s">
        <v>30</v>
      </c>
      <c r="L45" s="90"/>
      <c r="M45" s="90" t="s">
        <v>30</v>
      </c>
      <c r="N45" s="212">
        <v>48</v>
      </c>
      <c r="O45" s="22"/>
      <c r="P45" s="22"/>
      <c r="Q45" s="22"/>
      <c r="R45" s="73">
        <f>SUM(N45:Q45)</f>
        <v>48</v>
      </c>
    </row>
    <row r="46" spans="1:18" x14ac:dyDescent="0.25">
      <c r="B46" s="58" t="s">
        <v>31</v>
      </c>
      <c r="C46" s="9" t="s">
        <v>25</v>
      </c>
      <c r="D46" s="6">
        <v>127</v>
      </c>
      <c r="E46" s="22" t="s">
        <v>30</v>
      </c>
      <c r="F46" s="22" t="s">
        <v>30</v>
      </c>
      <c r="G46" s="22" t="s">
        <v>30</v>
      </c>
      <c r="H46" s="22" t="s">
        <v>30</v>
      </c>
      <c r="I46" s="32"/>
      <c r="J46" s="22" t="s">
        <v>30</v>
      </c>
      <c r="K46" s="22" t="s">
        <v>30</v>
      </c>
      <c r="L46" s="32"/>
      <c r="M46" s="22" t="s">
        <v>30</v>
      </c>
      <c r="N46" s="22" t="s">
        <v>30</v>
      </c>
      <c r="O46" s="22"/>
      <c r="P46" s="22"/>
      <c r="Q46" s="22"/>
      <c r="R46" s="73">
        <f t="shared" ref="R46:R53" si="3">SUM(D46:Q46)</f>
        <v>127</v>
      </c>
    </row>
    <row r="47" spans="1:18" x14ac:dyDescent="0.25">
      <c r="A47" s="8">
        <v>5</v>
      </c>
      <c r="B47" s="4" t="s">
        <v>32</v>
      </c>
      <c r="C47" s="9" t="s">
        <v>33</v>
      </c>
      <c r="D47" s="6">
        <v>295</v>
      </c>
      <c r="E47" s="10">
        <v>140</v>
      </c>
      <c r="F47" s="10">
        <v>186</v>
      </c>
      <c r="G47" s="10">
        <v>253</v>
      </c>
      <c r="H47" s="10">
        <v>212</v>
      </c>
      <c r="I47" s="90"/>
      <c r="J47" s="10">
        <v>374</v>
      </c>
      <c r="K47" s="10">
        <v>346</v>
      </c>
      <c r="L47" s="32"/>
      <c r="M47" s="212">
        <v>254</v>
      </c>
      <c r="N47" s="212">
        <v>147</v>
      </c>
      <c r="O47" s="22"/>
      <c r="P47" s="22"/>
      <c r="Q47" s="22"/>
      <c r="R47" s="73">
        <f t="shared" si="3"/>
        <v>2207</v>
      </c>
    </row>
    <row r="48" spans="1:18" x14ac:dyDescent="0.25">
      <c r="B48" s="58" t="s">
        <v>34</v>
      </c>
      <c r="C48" s="9" t="s">
        <v>33</v>
      </c>
      <c r="D48" s="12">
        <v>293</v>
      </c>
      <c r="E48" s="10">
        <v>127</v>
      </c>
      <c r="F48" s="10">
        <v>216</v>
      </c>
      <c r="G48" s="10">
        <v>320</v>
      </c>
      <c r="H48" s="10">
        <v>186</v>
      </c>
      <c r="I48" s="169">
        <v>150</v>
      </c>
      <c r="J48" s="87">
        <v>420</v>
      </c>
      <c r="K48" s="87">
        <v>372</v>
      </c>
      <c r="L48" s="198">
        <v>150</v>
      </c>
      <c r="M48" s="87">
        <v>207</v>
      </c>
      <c r="N48" s="212">
        <v>165</v>
      </c>
      <c r="O48" s="22"/>
      <c r="P48" s="22"/>
      <c r="Q48" s="22"/>
      <c r="R48" s="201">
        <f t="shared" si="3"/>
        <v>2606</v>
      </c>
    </row>
    <row r="49" spans="1:18" x14ac:dyDescent="0.25">
      <c r="B49" s="58" t="s">
        <v>35</v>
      </c>
      <c r="C49" s="9" t="s">
        <v>33</v>
      </c>
      <c r="D49" s="6">
        <v>127</v>
      </c>
      <c r="E49" s="22" t="s">
        <v>30</v>
      </c>
      <c r="F49" s="22" t="s">
        <v>30</v>
      </c>
      <c r="G49" s="10">
        <v>130</v>
      </c>
      <c r="H49" s="10">
        <v>172</v>
      </c>
      <c r="I49" s="90"/>
      <c r="J49" s="10">
        <v>255</v>
      </c>
      <c r="K49" s="212">
        <v>234</v>
      </c>
      <c r="L49" s="22"/>
      <c r="M49" s="22" t="s">
        <v>30</v>
      </c>
      <c r="N49" s="22" t="s">
        <v>30</v>
      </c>
      <c r="O49" s="22"/>
      <c r="P49" s="22"/>
      <c r="Q49" s="22"/>
      <c r="R49" s="73">
        <f t="shared" si="3"/>
        <v>918</v>
      </c>
    </row>
    <row r="50" spans="1:18" x14ac:dyDescent="0.25">
      <c r="B50" s="58" t="s">
        <v>36</v>
      </c>
      <c r="C50" s="9" t="s">
        <v>33</v>
      </c>
      <c r="D50" s="6">
        <v>10</v>
      </c>
      <c r="E50" s="22" t="s">
        <v>30</v>
      </c>
      <c r="F50" s="22" t="s">
        <v>30</v>
      </c>
      <c r="G50" s="22" t="s">
        <v>30</v>
      </c>
      <c r="H50" s="22" t="s">
        <v>30</v>
      </c>
      <c r="I50" s="32"/>
      <c r="J50" s="10">
        <v>60</v>
      </c>
      <c r="K50" s="90" t="s">
        <v>30</v>
      </c>
      <c r="L50" s="22"/>
      <c r="M50" s="22" t="s">
        <v>30</v>
      </c>
      <c r="N50" s="22" t="s">
        <v>30</v>
      </c>
      <c r="O50" s="22"/>
      <c r="P50" s="22"/>
      <c r="Q50" s="22"/>
      <c r="R50" s="73">
        <f t="shared" si="3"/>
        <v>70</v>
      </c>
    </row>
    <row r="51" spans="1:18" x14ac:dyDescent="0.25">
      <c r="B51" s="60" t="s">
        <v>37</v>
      </c>
      <c r="C51" s="9" t="s">
        <v>33</v>
      </c>
      <c r="D51" s="13">
        <v>96</v>
      </c>
      <c r="E51" s="22" t="s">
        <v>30</v>
      </c>
      <c r="F51" s="10">
        <v>121</v>
      </c>
      <c r="G51" s="10">
        <v>25</v>
      </c>
      <c r="H51" s="10">
        <v>107</v>
      </c>
      <c r="I51" s="90"/>
      <c r="J51" s="22" t="s">
        <v>30</v>
      </c>
      <c r="K51" s="10">
        <v>210</v>
      </c>
      <c r="L51" s="22"/>
      <c r="M51" s="212">
        <v>141</v>
      </c>
      <c r="N51" s="22" t="s">
        <v>30</v>
      </c>
      <c r="O51" s="22"/>
      <c r="P51" s="22"/>
      <c r="Q51" s="22"/>
      <c r="R51" s="73">
        <f t="shared" si="3"/>
        <v>700</v>
      </c>
    </row>
    <row r="52" spans="1:18" x14ac:dyDescent="0.25">
      <c r="B52" s="17" t="s">
        <v>155</v>
      </c>
      <c r="C52" s="9" t="s">
        <v>33</v>
      </c>
      <c r="D52" s="22" t="s">
        <v>30</v>
      </c>
      <c r="E52" s="10">
        <v>137</v>
      </c>
      <c r="F52" s="10">
        <v>141</v>
      </c>
      <c r="G52" s="10">
        <v>92</v>
      </c>
      <c r="H52" s="10">
        <v>222</v>
      </c>
      <c r="I52" s="90"/>
      <c r="J52" s="10">
        <v>150</v>
      </c>
      <c r="K52" s="10">
        <v>200</v>
      </c>
      <c r="L52" s="22"/>
      <c r="M52" s="212">
        <v>243</v>
      </c>
      <c r="N52" s="212">
        <v>192</v>
      </c>
      <c r="O52" s="22"/>
      <c r="P52" s="22"/>
      <c r="Q52" s="22"/>
      <c r="R52" s="73">
        <f t="shared" si="3"/>
        <v>1377</v>
      </c>
    </row>
    <row r="53" spans="1:18" x14ac:dyDescent="0.25">
      <c r="B53" s="17" t="s">
        <v>154</v>
      </c>
      <c r="C53" s="9" t="s">
        <v>33</v>
      </c>
      <c r="D53" s="22" t="s">
        <v>30</v>
      </c>
      <c r="E53" s="10">
        <v>95</v>
      </c>
      <c r="F53" s="10">
        <v>71</v>
      </c>
      <c r="G53" s="22" t="s">
        <v>30</v>
      </c>
      <c r="H53" s="22" t="s">
        <v>30</v>
      </c>
      <c r="I53" s="32"/>
      <c r="J53" s="22" t="s">
        <v>30</v>
      </c>
      <c r="K53" s="10">
        <v>178</v>
      </c>
      <c r="L53" s="22"/>
      <c r="M53" s="212">
        <v>70</v>
      </c>
      <c r="N53" s="22" t="s">
        <v>30</v>
      </c>
      <c r="O53" s="22"/>
      <c r="P53" s="22"/>
      <c r="Q53" s="22"/>
      <c r="R53" s="73">
        <f t="shared" si="3"/>
        <v>414</v>
      </c>
    </row>
    <row r="54" spans="1:18" x14ac:dyDescent="0.25">
      <c r="B54" s="17" t="s">
        <v>311</v>
      </c>
      <c r="C54" s="9" t="s">
        <v>33</v>
      </c>
      <c r="D54" s="22" t="s">
        <v>30</v>
      </c>
      <c r="E54" s="22" t="s">
        <v>30</v>
      </c>
      <c r="F54" s="22" t="s">
        <v>30</v>
      </c>
      <c r="G54" s="22" t="s">
        <v>30</v>
      </c>
      <c r="H54" s="22" t="s">
        <v>30</v>
      </c>
      <c r="I54" s="32"/>
      <c r="J54" s="10">
        <v>105</v>
      </c>
      <c r="K54" s="10">
        <v>29</v>
      </c>
      <c r="L54" s="22"/>
      <c r="M54" s="22" t="s">
        <v>30</v>
      </c>
      <c r="N54" s="22" t="s">
        <v>30</v>
      </c>
      <c r="O54" s="22"/>
      <c r="P54" s="22"/>
      <c r="Q54" s="22"/>
      <c r="R54" s="73">
        <f>SUM(J54:Q54)</f>
        <v>134</v>
      </c>
    </row>
    <row r="55" spans="1:18" x14ac:dyDescent="0.25">
      <c r="A55" s="205"/>
      <c r="B55" s="22" t="s">
        <v>312</v>
      </c>
      <c r="C55" s="9" t="s">
        <v>33</v>
      </c>
      <c r="D55" s="22" t="s">
        <v>30</v>
      </c>
      <c r="E55" s="22" t="s">
        <v>30</v>
      </c>
      <c r="F55" s="22" t="s">
        <v>30</v>
      </c>
      <c r="G55" s="22" t="s">
        <v>30</v>
      </c>
      <c r="H55" s="22" t="s">
        <v>30</v>
      </c>
      <c r="I55" s="32"/>
      <c r="J55" s="10">
        <v>200</v>
      </c>
      <c r="K55" s="22" t="s">
        <v>30</v>
      </c>
      <c r="L55" s="22"/>
      <c r="M55" s="22" t="s">
        <v>30</v>
      </c>
      <c r="N55" s="22" t="s">
        <v>30</v>
      </c>
      <c r="O55" s="22"/>
      <c r="P55" s="22"/>
      <c r="Q55" s="22"/>
      <c r="R55" s="73">
        <f>SUM(J55:Q55)</f>
        <v>200</v>
      </c>
    </row>
    <row r="56" spans="1:18" x14ac:dyDescent="0.25">
      <c r="A56" s="205"/>
      <c r="B56" s="22" t="s">
        <v>313</v>
      </c>
      <c r="C56" s="9" t="s">
        <v>33</v>
      </c>
      <c r="D56" s="22" t="s">
        <v>30</v>
      </c>
      <c r="E56" s="22" t="s">
        <v>30</v>
      </c>
      <c r="F56" s="22" t="s">
        <v>30</v>
      </c>
      <c r="G56" s="22" t="s">
        <v>30</v>
      </c>
      <c r="H56" s="22" t="s">
        <v>30</v>
      </c>
      <c r="I56" s="21"/>
      <c r="J56" s="85">
        <v>190</v>
      </c>
      <c r="K56" s="95" t="s">
        <v>30</v>
      </c>
      <c r="L56" s="21"/>
      <c r="M56" s="22" t="s">
        <v>30</v>
      </c>
      <c r="N56" s="22" t="s">
        <v>30</v>
      </c>
      <c r="O56" s="21"/>
      <c r="P56" s="21"/>
      <c r="Q56" s="21"/>
      <c r="R56" s="73">
        <f>SUM(J56:Q56)</f>
        <v>190</v>
      </c>
    </row>
    <row r="57" spans="1:18" x14ac:dyDescent="0.25">
      <c r="A57" s="205"/>
      <c r="B57" s="22" t="s">
        <v>314</v>
      </c>
      <c r="C57" s="9" t="s">
        <v>33</v>
      </c>
      <c r="D57" s="22" t="s">
        <v>30</v>
      </c>
      <c r="E57" s="22" t="s">
        <v>30</v>
      </c>
      <c r="F57" s="22" t="s">
        <v>30</v>
      </c>
      <c r="G57" s="22" t="s">
        <v>30</v>
      </c>
      <c r="H57" s="22" t="s">
        <v>30</v>
      </c>
      <c r="I57" s="21"/>
      <c r="J57" s="85">
        <v>305</v>
      </c>
      <c r="K57" s="95" t="s">
        <v>30</v>
      </c>
      <c r="L57" s="21"/>
      <c r="M57" s="22" t="s">
        <v>30</v>
      </c>
      <c r="N57" s="212">
        <v>56</v>
      </c>
      <c r="O57" s="21"/>
      <c r="P57" s="21"/>
      <c r="Q57" s="21"/>
      <c r="R57" s="73">
        <f>SUM(J57:Q57)</f>
        <v>361</v>
      </c>
    </row>
    <row r="58" spans="1:18" x14ac:dyDescent="0.25">
      <c r="A58" s="205"/>
      <c r="B58" s="32" t="s">
        <v>439</v>
      </c>
      <c r="C58" s="9" t="s">
        <v>33</v>
      </c>
      <c r="D58" s="22" t="s">
        <v>30</v>
      </c>
      <c r="E58" s="22" t="s">
        <v>30</v>
      </c>
      <c r="F58" s="22" t="s">
        <v>30</v>
      </c>
      <c r="G58" s="22" t="s">
        <v>30</v>
      </c>
      <c r="H58" s="22" t="s">
        <v>30</v>
      </c>
      <c r="I58" s="32"/>
      <c r="J58" s="32" t="s">
        <v>30</v>
      </c>
      <c r="K58" s="32" t="s">
        <v>30</v>
      </c>
      <c r="L58" s="32"/>
      <c r="M58" s="212">
        <v>101</v>
      </c>
      <c r="N58" s="32" t="s">
        <v>30</v>
      </c>
      <c r="O58" s="32"/>
      <c r="P58" s="32"/>
      <c r="Q58" s="32"/>
      <c r="R58" s="73">
        <f>SUM(M58:Q58)</f>
        <v>101</v>
      </c>
    </row>
    <row r="59" spans="1:18" x14ac:dyDescent="0.25">
      <c r="A59" s="205"/>
      <c r="B59" s="32" t="s">
        <v>431</v>
      </c>
      <c r="C59" s="9" t="s">
        <v>33</v>
      </c>
      <c r="D59" s="22" t="s">
        <v>30</v>
      </c>
      <c r="E59" s="22" t="s">
        <v>30</v>
      </c>
      <c r="F59" s="22" t="s">
        <v>30</v>
      </c>
      <c r="G59" s="22" t="s">
        <v>30</v>
      </c>
      <c r="H59" s="22" t="s">
        <v>30</v>
      </c>
      <c r="I59" s="32"/>
      <c r="J59" s="32" t="s">
        <v>30</v>
      </c>
      <c r="K59" s="32" t="s">
        <v>30</v>
      </c>
      <c r="L59" s="32"/>
      <c r="M59" s="212">
        <v>103</v>
      </c>
      <c r="N59" s="32" t="s">
        <v>30</v>
      </c>
      <c r="O59" s="32"/>
      <c r="P59" s="32"/>
      <c r="Q59" s="32"/>
      <c r="R59" s="73">
        <f>SUM(M59:Q59)</f>
        <v>103</v>
      </c>
    </row>
    <row r="60" spans="1:18" x14ac:dyDescent="0.25">
      <c r="A60" s="205"/>
      <c r="B60" s="32" t="s">
        <v>432</v>
      </c>
      <c r="C60" s="9" t="s">
        <v>33</v>
      </c>
      <c r="D60" s="22" t="s">
        <v>30</v>
      </c>
      <c r="E60" s="22" t="s">
        <v>30</v>
      </c>
      <c r="F60" s="22" t="s">
        <v>30</v>
      </c>
      <c r="G60" s="22" t="s">
        <v>30</v>
      </c>
      <c r="H60" s="22" t="s">
        <v>30</v>
      </c>
      <c r="I60" s="32"/>
      <c r="J60" s="32" t="s">
        <v>30</v>
      </c>
      <c r="K60" s="32" t="s">
        <v>30</v>
      </c>
      <c r="L60" s="32"/>
      <c r="M60" s="212">
        <v>79</v>
      </c>
      <c r="N60" s="32" t="s">
        <v>30</v>
      </c>
      <c r="O60" s="32"/>
      <c r="P60" s="32"/>
      <c r="Q60" s="32"/>
      <c r="R60" s="73">
        <f>SUM(M60:Q60)</f>
        <v>79</v>
      </c>
    </row>
    <row r="61" spans="1:18" x14ac:dyDescent="0.25">
      <c r="A61" s="205"/>
      <c r="B61" s="32" t="s">
        <v>433</v>
      </c>
      <c r="C61" s="9" t="s">
        <v>33</v>
      </c>
      <c r="D61" s="22" t="s">
        <v>30</v>
      </c>
      <c r="E61" s="22" t="s">
        <v>30</v>
      </c>
      <c r="F61" s="22" t="s">
        <v>30</v>
      </c>
      <c r="G61" s="22" t="s">
        <v>30</v>
      </c>
      <c r="H61" s="22" t="s">
        <v>30</v>
      </c>
      <c r="I61" s="32"/>
      <c r="J61" s="32" t="s">
        <v>30</v>
      </c>
      <c r="K61" s="212">
        <v>405</v>
      </c>
      <c r="L61" s="32"/>
      <c r="M61" s="212">
        <v>332</v>
      </c>
      <c r="N61" s="212">
        <v>220</v>
      </c>
      <c r="O61" s="32"/>
      <c r="P61" s="32"/>
      <c r="Q61" s="32"/>
      <c r="R61" s="73">
        <f>SUM(K61:Q61)</f>
        <v>957</v>
      </c>
    </row>
    <row r="62" spans="1:18" x14ac:dyDescent="0.25">
      <c r="A62" s="205"/>
      <c r="B62" s="32" t="s">
        <v>440</v>
      </c>
      <c r="C62" s="9" t="s">
        <v>33</v>
      </c>
      <c r="D62" s="22" t="s">
        <v>30</v>
      </c>
      <c r="E62" s="22" t="s">
        <v>30</v>
      </c>
      <c r="F62" s="22" t="s">
        <v>30</v>
      </c>
      <c r="G62" s="22" t="s">
        <v>30</v>
      </c>
      <c r="H62" s="22" t="s">
        <v>30</v>
      </c>
      <c r="I62" s="32"/>
      <c r="J62" s="32" t="s">
        <v>30</v>
      </c>
      <c r="K62" s="212">
        <v>173</v>
      </c>
      <c r="L62" s="32"/>
      <c r="M62" s="90" t="s">
        <v>30</v>
      </c>
      <c r="N62" s="32" t="s">
        <v>30</v>
      </c>
      <c r="O62" s="32"/>
      <c r="P62" s="32"/>
      <c r="Q62" s="32"/>
      <c r="R62" s="73">
        <f>SUM(K62:Q62)</f>
        <v>173</v>
      </c>
    </row>
    <row r="63" spans="1:18" x14ac:dyDescent="0.25">
      <c r="A63" s="205"/>
      <c r="B63" s="32" t="s">
        <v>441</v>
      </c>
      <c r="C63" s="9" t="s">
        <v>33</v>
      </c>
      <c r="D63" s="22" t="s">
        <v>30</v>
      </c>
      <c r="E63" s="22" t="s">
        <v>30</v>
      </c>
      <c r="F63" s="22" t="s">
        <v>30</v>
      </c>
      <c r="G63" s="22" t="s">
        <v>30</v>
      </c>
      <c r="H63" s="22" t="s">
        <v>30</v>
      </c>
      <c r="I63" s="32"/>
      <c r="J63" s="32" t="s">
        <v>30</v>
      </c>
      <c r="K63" s="212">
        <v>284</v>
      </c>
      <c r="L63" s="32"/>
      <c r="M63" s="90" t="s">
        <v>30</v>
      </c>
      <c r="N63" s="32" t="s">
        <v>30</v>
      </c>
      <c r="O63" s="32"/>
      <c r="P63" s="32"/>
      <c r="Q63" s="32"/>
      <c r="R63" s="73">
        <f>SUM(K63:Q63)</f>
        <v>284</v>
      </c>
    </row>
    <row r="64" spans="1:18" x14ac:dyDescent="0.25">
      <c r="B64" s="58" t="s">
        <v>38</v>
      </c>
      <c r="C64" s="9" t="s">
        <v>33</v>
      </c>
      <c r="D64" s="6">
        <v>264</v>
      </c>
      <c r="E64" s="10">
        <v>135</v>
      </c>
      <c r="F64" s="22" t="s">
        <v>30</v>
      </c>
      <c r="G64" s="22" t="s">
        <v>30</v>
      </c>
      <c r="H64" s="22" t="s">
        <v>30</v>
      </c>
      <c r="I64" s="32"/>
      <c r="J64" s="10">
        <v>230</v>
      </c>
      <c r="K64" s="22" t="s">
        <v>30</v>
      </c>
      <c r="L64" s="22"/>
      <c r="M64" s="212">
        <v>106</v>
      </c>
      <c r="N64" s="32" t="s">
        <v>30</v>
      </c>
      <c r="O64" s="22"/>
      <c r="P64" s="22"/>
      <c r="Q64" s="22"/>
      <c r="R64" s="73">
        <f t="shared" ref="R64:R71" si="4">SUM(D64:Q64)</f>
        <v>735</v>
      </c>
    </row>
    <row r="65" spans="1:18" x14ac:dyDescent="0.25">
      <c r="A65" s="8">
        <v>6</v>
      </c>
      <c r="B65" s="4" t="s">
        <v>39</v>
      </c>
      <c r="C65" s="9" t="s">
        <v>40</v>
      </c>
      <c r="D65" s="12">
        <v>504</v>
      </c>
      <c r="E65" s="10">
        <v>0</v>
      </c>
      <c r="F65" s="10">
        <v>134</v>
      </c>
      <c r="G65" s="10">
        <v>320</v>
      </c>
      <c r="H65" s="10">
        <v>251</v>
      </c>
      <c r="I65" s="169">
        <v>10</v>
      </c>
      <c r="J65" s="10">
        <v>0</v>
      </c>
      <c r="K65" s="10">
        <v>0</v>
      </c>
      <c r="L65" s="198">
        <v>30</v>
      </c>
      <c r="M65" s="212">
        <v>348</v>
      </c>
      <c r="N65" s="212">
        <v>311</v>
      </c>
      <c r="O65" s="22"/>
      <c r="P65" s="22"/>
      <c r="Q65" s="22"/>
      <c r="R65" s="73">
        <f t="shared" si="4"/>
        <v>1908</v>
      </c>
    </row>
    <row r="66" spans="1:18" x14ac:dyDescent="0.25">
      <c r="B66" s="58" t="s">
        <v>41</v>
      </c>
      <c r="C66" s="9" t="s">
        <v>40</v>
      </c>
      <c r="D66" s="6">
        <v>132</v>
      </c>
      <c r="E66" s="10">
        <v>0</v>
      </c>
      <c r="F66" s="10">
        <v>105</v>
      </c>
      <c r="G66" s="10">
        <v>90</v>
      </c>
      <c r="H66" s="10">
        <v>60</v>
      </c>
      <c r="I66" s="90"/>
      <c r="J66" s="10">
        <v>0</v>
      </c>
      <c r="K66" s="22" t="s">
        <v>30</v>
      </c>
      <c r="L66" s="22"/>
      <c r="M66" s="22" t="s">
        <v>30</v>
      </c>
      <c r="N66" s="22" t="s">
        <v>30</v>
      </c>
      <c r="O66" s="22"/>
      <c r="P66" s="22"/>
      <c r="Q66" s="22"/>
      <c r="R66" s="73">
        <f t="shared" si="4"/>
        <v>387</v>
      </c>
    </row>
    <row r="67" spans="1:18" x14ac:dyDescent="0.25">
      <c r="B67" s="58" t="s">
        <v>42</v>
      </c>
      <c r="C67" s="9" t="s">
        <v>40</v>
      </c>
      <c r="D67" s="6">
        <v>201</v>
      </c>
      <c r="E67" s="10">
        <v>0</v>
      </c>
      <c r="F67" s="10">
        <v>54</v>
      </c>
      <c r="G67" s="10">
        <v>5</v>
      </c>
      <c r="H67" s="10">
        <v>201</v>
      </c>
      <c r="I67" s="90"/>
      <c r="J67" s="10">
        <v>0</v>
      </c>
      <c r="K67" s="10">
        <v>0</v>
      </c>
      <c r="L67" s="22"/>
      <c r="M67" s="212">
        <v>148</v>
      </c>
      <c r="N67" s="212">
        <v>28</v>
      </c>
      <c r="O67" s="22"/>
      <c r="P67" s="22"/>
      <c r="Q67" s="22"/>
      <c r="R67" s="73">
        <f t="shared" si="4"/>
        <v>637</v>
      </c>
    </row>
    <row r="68" spans="1:18" x14ac:dyDescent="0.25">
      <c r="B68" s="58" t="s">
        <v>43</v>
      </c>
      <c r="C68" s="9" t="s">
        <v>40</v>
      </c>
      <c r="D68" s="13">
        <v>44</v>
      </c>
      <c r="E68" s="10">
        <v>0</v>
      </c>
      <c r="F68" s="10">
        <v>110</v>
      </c>
      <c r="G68" s="10">
        <v>140</v>
      </c>
      <c r="H68" s="10">
        <v>137</v>
      </c>
      <c r="I68" s="169">
        <v>10</v>
      </c>
      <c r="J68" s="22" t="s">
        <v>30</v>
      </c>
      <c r="K68" s="22" t="s">
        <v>30</v>
      </c>
      <c r="L68" s="22"/>
      <c r="M68" s="22" t="s">
        <v>30</v>
      </c>
      <c r="N68" s="22" t="s">
        <v>30</v>
      </c>
      <c r="O68" s="22"/>
      <c r="P68" s="22"/>
      <c r="Q68" s="22"/>
      <c r="R68" s="73">
        <f t="shared" si="4"/>
        <v>441</v>
      </c>
    </row>
    <row r="69" spans="1:18" x14ac:dyDescent="0.25">
      <c r="B69" s="59" t="s">
        <v>44</v>
      </c>
      <c r="C69" s="9" t="s">
        <v>40</v>
      </c>
      <c r="D69" s="13">
        <v>44</v>
      </c>
      <c r="E69" s="10">
        <v>0</v>
      </c>
      <c r="F69" s="90" t="s">
        <v>30</v>
      </c>
      <c r="G69" s="22" t="s">
        <v>30</v>
      </c>
      <c r="H69" s="22" t="s">
        <v>30</v>
      </c>
      <c r="I69" s="32"/>
      <c r="J69" s="22" t="s">
        <v>30</v>
      </c>
      <c r="K69" s="22" t="s">
        <v>30</v>
      </c>
      <c r="L69" s="22"/>
      <c r="M69" s="22" t="s">
        <v>30</v>
      </c>
      <c r="N69" s="22" t="s">
        <v>30</v>
      </c>
      <c r="O69" s="22"/>
      <c r="P69" s="22"/>
      <c r="Q69" s="22"/>
      <c r="R69" s="73">
        <f t="shared" si="4"/>
        <v>44</v>
      </c>
    </row>
    <row r="70" spans="1:18" x14ac:dyDescent="0.25">
      <c r="B70" s="59" t="s">
        <v>236</v>
      </c>
      <c r="C70" s="9" t="s">
        <v>40</v>
      </c>
      <c r="D70" s="22" t="s">
        <v>30</v>
      </c>
      <c r="E70" s="22" t="s">
        <v>30</v>
      </c>
      <c r="F70" s="10">
        <v>272</v>
      </c>
      <c r="G70" s="10">
        <v>265</v>
      </c>
      <c r="H70" s="10">
        <v>250</v>
      </c>
      <c r="I70" s="169">
        <v>10</v>
      </c>
      <c r="J70" s="10">
        <v>0</v>
      </c>
      <c r="K70" s="10">
        <v>0</v>
      </c>
      <c r="L70" s="22"/>
      <c r="M70" s="212">
        <v>213</v>
      </c>
      <c r="N70" s="212">
        <v>130</v>
      </c>
      <c r="O70" s="22"/>
      <c r="P70" s="22"/>
      <c r="Q70" s="22"/>
      <c r="R70" s="73">
        <f t="shared" si="4"/>
        <v>1140</v>
      </c>
    </row>
    <row r="71" spans="1:18" x14ac:dyDescent="0.25">
      <c r="B71" s="58" t="s">
        <v>45</v>
      </c>
      <c r="C71" s="9" t="s">
        <v>40</v>
      </c>
      <c r="D71" s="6">
        <v>160</v>
      </c>
      <c r="E71" s="10">
        <v>0</v>
      </c>
      <c r="F71" s="22" t="s">
        <v>30</v>
      </c>
      <c r="G71" s="10">
        <v>0</v>
      </c>
      <c r="H71" s="22" t="s">
        <v>30</v>
      </c>
      <c r="I71" s="32"/>
      <c r="J71" s="22" t="s">
        <v>30</v>
      </c>
      <c r="K71" s="22" t="s">
        <v>30</v>
      </c>
      <c r="L71" s="22"/>
      <c r="M71" s="22" t="s">
        <v>30</v>
      </c>
      <c r="N71" s="22" t="s">
        <v>30</v>
      </c>
      <c r="O71" s="22"/>
      <c r="P71" s="22"/>
      <c r="Q71" s="22"/>
      <c r="R71" s="73">
        <f t="shared" si="4"/>
        <v>160</v>
      </c>
    </row>
    <row r="72" spans="1:18" x14ac:dyDescent="0.25">
      <c r="A72" s="8">
        <v>7</v>
      </c>
      <c r="B72" s="4" t="s">
        <v>46</v>
      </c>
      <c r="C72" s="9" t="s">
        <v>47</v>
      </c>
      <c r="D72" s="6">
        <v>0</v>
      </c>
      <c r="E72" s="10">
        <v>0</v>
      </c>
      <c r="F72" s="10">
        <v>0</v>
      </c>
      <c r="G72" s="10">
        <v>0</v>
      </c>
      <c r="H72" s="10">
        <v>0</v>
      </c>
      <c r="I72" s="32"/>
      <c r="J72" s="10">
        <v>0</v>
      </c>
      <c r="K72" s="10">
        <v>0</v>
      </c>
      <c r="L72" s="22"/>
      <c r="M72" s="212">
        <v>0</v>
      </c>
      <c r="N72" s="212">
        <v>0</v>
      </c>
      <c r="O72" s="22"/>
      <c r="P72" s="22"/>
      <c r="Q72" s="22"/>
      <c r="R72" s="73">
        <v>0</v>
      </c>
    </row>
    <row r="73" spans="1:18" x14ac:dyDescent="0.25">
      <c r="B73" s="58" t="s">
        <v>48</v>
      </c>
      <c r="C73" s="9" t="s">
        <v>47</v>
      </c>
      <c r="D73" s="6">
        <v>0</v>
      </c>
      <c r="E73" s="10">
        <v>0</v>
      </c>
      <c r="F73" s="10">
        <v>0</v>
      </c>
      <c r="G73" s="10">
        <v>0</v>
      </c>
      <c r="H73" s="10">
        <v>0</v>
      </c>
      <c r="I73" s="32"/>
      <c r="J73" s="10">
        <v>0</v>
      </c>
      <c r="K73" s="10">
        <v>0</v>
      </c>
      <c r="L73" s="22"/>
      <c r="M73" s="212">
        <v>0</v>
      </c>
      <c r="N73" s="212">
        <v>0</v>
      </c>
      <c r="O73" s="22"/>
      <c r="P73" s="22"/>
      <c r="Q73" s="22"/>
      <c r="R73" s="73">
        <v>0</v>
      </c>
    </row>
    <row r="74" spans="1:18" x14ac:dyDescent="0.25">
      <c r="B74" s="58" t="s">
        <v>49</v>
      </c>
      <c r="C74" s="9" t="s">
        <v>47</v>
      </c>
      <c r="D74" s="6">
        <v>0</v>
      </c>
      <c r="E74" s="10">
        <v>0</v>
      </c>
      <c r="F74" s="10">
        <v>0</v>
      </c>
      <c r="G74" s="10">
        <v>0</v>
      </c>
      <c r="H74" s="10">
        <v>0</v>
      </c>
      <c r="I74" s="32"/>
      <c r="J74" s="10">
        <v>0</v>
      </c>
      <c r="K74" s="10">
        <v>0</v>
      </c>
      <c r="L74" s="22"/>
      <c r="M74" s="212">
        <v>0</v>
      </c>
      <c r="N74" s="212">
        <v>0</v>
      </c>
      <c r="O74" s="22"/>
      <c r="P74" s="22"/>
      <c r="Q74" s="22"/>
      <c r="R74" s="73">
        <v>0</v>
      </c>
    </row>
    <row r="75" spans="1:18" x14ac:dyDescent="0.25">
      <c r="B75" s="58" t="s">
        <v>50</v>
      </c>
      <c r="C75" s="9" t="s">
        <v>47</v>
      </c>
      <c r="D75" s="6">
        <v>0</v>
      </c>
      <c r="E75" s="10">
        <v>0</v>
      </c>
      <c r="F75" s="10">
        <v>0</v>
      </c>
      <c r="G75" s="10">
        <v>0</v>
      </c>
      <c r="H75" s="10">
        <v>0</v>
      </c>
      <c r="I75" s="32"/>
      <c r="J75" s="10">
        <v>0</v>
      </c>
      <c r="K75" s="10">
        <v>0</v>
      </c>
      <c r="L75" s="22"/>
      <c r="M75" s="212">
        <v>0</v>
      </c>
      <c r="N75" s="212">
        <v>0</v>
      </c>
      <c r="O75" s="22"/>
      <c r="P75" s="22"/>
      <c r="Q75" s="22"/>
      <c r="R75" s="73">
        <v>0</v>
      </c>
    </row>
    <row r="76" spans="1:18" x14ac:dyDescent="0.25">
      <c r="B76" s="58" t="s">
        <v>51</v>
      </c>
      <c r="C76" s="9" t="s">
        <v>47</v>
      </c>
      <c r="D76" s="6">
        <v>0</v>
      </c>
      <c r="E76" s="10">
        <v>0</v>
      </c>
      <c r="F76" s="10">
        <v>0</v>
      </c>
      <c r="G76" s="10">
        <v>0</v>
      </c>
      <c r="H76" s="10">
        <v>0</v>
      </c>
      <c r="I76" s="32"/>
      <c r="J76" s="10">
        <v>0</v>
      </c>
      <c r="K76" s="10">
        <v>0</v>
      </c>
      <c r="L76" s="22"/>
      <c r="M76" s="212">
        <v>0</v>
      </c>
      <c r="N76" s="212">
        <v>0</v>
      </c>
      <c r="O76" s="22"/>
      <c r="P76" s="22"/>
      <c r="Q76" s="22"/>
      <c r="R76" s="73">
        <v>0</v>
      </c>
    </row>
    <row r="77" spans="1:18" x14ac:dyDescent="0.25">
      <c r="A77" s="8">
        <v>8</v>
      </c>
      <c r="B77" s="4" t="s">
        <v>52</v>
      </c>
      <c r="C77" s="9" t="s">
        <v>53</v>
      </c>
      <c r="D77" s="6">
        <v>20</v>
      </c>
      <c r="E77" s="10">
        <v>0</v>
      </c>
      <c r="F77" s="10">
        <v>0</v>
      </c>
      <c r="G77" s="10">
        <v>0</v>
      </c>
      <c r="H77" s="22" t="s">
        <v>30</v>
      </c>
      <c r="I77" s="32"/>
      <c r="J77" s="22" t="s">
        <v>30</v>
      </c>
      <c r="K77" s="10">
        <v>0</v>
      </c>
      <c r="L77" s="198">
        <v>30</v>
      </c>
      <c r="M77" s="212">
        <v>124</v>
      </c>
      <c r="N77" s="212">
        <v>211</v>
      </c>
      <c r="O77" s="22"/>
      <c r="P77" s="22"/>
      <c r="Q77" s="22"/>
      <c r="R77" s="73">
        <f t="shared" ref="R77:R86" si="5">SUM(D77:Q77)</f>
        <v>385</v>
      </c>
    </row>
    <row r="78" spans="1:18" x14ac:dyDescent="0.25">
      <c r="B78" s="58" t="s">
        <v>54</v>
      </c>
      <c r="C78" s="9" t="s">
        <v>53</v>
      </c>
      <c r="D78" s="6">
        <v>215</v>
      </c>
      <c r="E78" s="10">
        <v>51</v>
      </c>
      <c r="F78" s="10">
        <v>0</v>
      </c>
      <c r="G78" s="10">
        <v>0</v>
      </c>
      <c r="H78" s="22" t="s">
        <v>30</v>
      </c>
      <c r="I78" s="32"/>
      <c r="J78" s="22" t="s">
        <v>30</v>
      </c>
      <c r="K78" s="22" t="s">
        <v>30</v>
      </c>
      <c r="L78" s="22"/>
      <c r="M78" s="22" t="s">
        <v>30</v>
      </c>
      <c r="N78" s="22" t="s">
        <v>30</v>
      </c>
      <c r="O78" s="22"/>
      <c r="P78" s="22"/>
      <c r="Q78" s="22"/>
      <c r="R78" s="73">
        <f t="shared" si="5"/>
        <v>266</v>
      </c>
    </row>
    <row r="79" spans="1:18" x14ac:dyDescent="0.25">
      <c r="B79" s="58" t="s">
        <v>55</v>
      </c>
      <c r="C79" s="9" t="s">
        <v>53</v>
      </c>
      <c r="D79" s="6">
        <v>155</v>
      </c>
      <c r="E79" s="10">
        <v>72</v>
      </c>
      <c r="F79" s="10">
        <v>0</v>
      </c>
      <c r="G79" s="10">
        <v>0</v>
      </c>
      <c r="H79" s="22" t="s">
        <v>30</v>
      </c>
      <c r="I79" s="32"/>
      <c r="J79" s="22" t="s">
        <v>30</v>
      </c>
      <c r="K79" s="10">
        <v>0</v>
      </c>
      <c r="L79" s="22"/>
      <c r="M79" s="212">
        <v>41</v>
      </c>
      <c r="N79" s="22" t="s">
        <v>30</v>
      </c>
      <c r="O79" s="22"/>
      <c r="P79" s="22"/>
      <c r="Q79" s="22"/>
      <c r="R79" s="73">
        <f t="shared" si="5"/>
        <v>268</v>
      </c>
    </row>
    <row r="80" spans="1:18" x14ac:dyDescent="0.25">
      <c r="B80" s="58" t="s">
        <v>56</v>
      </c>
      <c r="C80" s="9" t="s">
        <v>53</v>
      </c>
      <c r="D80" s="6">
        <v>200</v>
      </c>
      <c r="E80" s="10">
        <v>156</v>
      </c>
      <c r="F80" s="22" t="s">
        <v>30</v>
      </c>
      <c r="G80" s="10">
        <v>0</v>
      </c>
      <c r="H80" s="22" t="s">
        <v>30</v>
      </c>
      <c r="I80" s="32"/>
      <c r="J80" s="10">
        <v>0</v>
      </c>
      <c r="K80" s="10">
        <v>0</v>
      </c>
      <c r="L80" s="22"/>
      <c r="M80" s="212">
        <v>185</v>
      </c>
      <c r="N80" s="22" t="s">
        <v>30</v>
      </c>
      <c r="O80" s="22"/>
      <c r="P80" s="22"/>
      <c r="Q80" s="22"/>
      <c r="R80" s="73">
        <f t="shared" si="5"/>
        <v>541</v>
      </c>
    </row>
    <row r="81" spans="1:18" x14ac:dyDescent="0.25">
      <c r="B81" s="58" t="s">
        <v>188</v>
      </c>
      <c r="C81" s="9" t="s">
        <v>53</v>
      </c>
      <c r="D81" s="3" t="s">
        <v>30</v>
      </c>
      <c r="E81" s="10">
        <v>205</v>
      </c>
      <c r="F81" s="22" t="s">
        <v>30</v>
      </c>
      <c r="G81" s="22"/>
      <c r="H81" s="22" t="s">
        <v>30</v>
      </c>
      <c r="I81" s="32"/>
      <c r="J81" s="22" t="s">
        <v>30</v>
      </c>
      <c r="K81" s="22" t="s">
        <v>30</v>
      </c>
      <c r="L81" s="22"/>
      <c r="M81" s="22" t="s">
        <v>30</v>
      </c>
      <c r="N81" s="22" t="s">
        <v>30</v>
      </c>
      <c r="O81" s="22"/>
      <c r="P81" s="22"/>
      <c r="Q81" s="22"/>
      <c r="R81" s="73">
        <f t="shared" si="5"/>
        <v>205</v>
      </c>
    </row>
    <row r="82" spans="1:18" x14ac:dyDescent="0.25">
      <c r="B82" s="58" t="s">
        <v>57</v>
      </c>
      <c r="C82" s="9" t="s">
        <v>53</v>
      </c>
      <c r="D82" s="6">
        <v>300</v>
      </c>
      <c r="E82" s="82">
        <v>150</v>
      </c>
      <c r="F82" s="10">
        <v>0</v>
      </c>
      <c r="G82" s="10">
        <v>0</v>
      </c>
      <c r="H82" s="22" t="s">
        <v>30</v>
      </c>
      <c r="I82" s="32"/>
      <c r="J82" s="22" t="s">
        <v>30</v>
      </c>
      <c r="K82" s="10">
        <v>0</v>
      </c>
      <c r="L82" s="22"/>
      <c r="M82" s="212">
        <v>120</v>
      </c>
      <c r="N82" s="212">
        <v>0</v>
      </c>
      <c r="O82" s="22"/>
      <c r="P82" s="22"/>
      <c r="Q82" s="22"/>
      <c r="R82" s="73">
        <f t="shared" si="5"/>
        <v>570</v>
      </c>
    </row>
    <row r="83" spans="1:18" x14ac:dyDescent="0.25">
      <c r="A83" s="8">
        <v>9</v>
      </c>
      <c r="B83" s="4" t="s">
        <v>58</v>
      </c>
      <c r="C83" s="9" t="s">
        <v>59</v>
      </c>
      <c r="D83" s="6">
        <v>243</v>
      </c>
      <c r="E83" s="10">
        <v>109</v>
      </c>
      <c r="F83" s="85">
        <v>150</v>
      </c>
      <c r="G83" s="10">
        <v>307</v>
      </c>
      <c r="H83" s="10">
        <v>249</v>
      </c>
      <c r="I83" s="169">
        <v>100</v>
      </c>
      <c r="J83" s="10">
        <v>195</v>
      </c>
      <c r="K83" s="10">
        <v>475</v>
      </c>
      <c r="L83" s="198">
        <v>50</v>
      </c>
      <c r="M83" s="212">
        <v>275</v>
      </c>
      <c r="N83" s="212">
        <v>244</v>
      </c>
      <c r="O83" s="22"/>
      <c r="P83" s="22"/>
      <c r="Q83" s="22"/>
      <c r="R83" s="73">
        <f t="shared" si="5"/>
        <v>2397</v>
      </c>
    </row>
    <row r="84" spans="1:18" x14ac:dyDescent="0.25">
      <c r="B84" s="58" t="s">
        <v>60</v>
      </c>
      <c r="C84" s="9" t="s">
        <v>59</v>
      </c>
      <c r="D84" s="6">
        <v>66</v>
      </c>
      <c r="E84" s="10">
        <v>40</v>
      </c>
      <c r="F84" s="85">
        <v>75</v>
      </c>
      <c r="G84" s="10">
        <v>97</v>
      </c>
      <c r="H84" s="22" t="s">
        <v>30</v>
      </c>
      <c r="I84" s="32"/>
      <c r="J84" s="22" t="s">
        <v>30</v>
      </c>
      <c r="K84" s="22" t="s">
        <v>30</v>
      </c>
      <c r="L84" s="22"/>
      <c r="M84" s="22" t="s">
        <v>30</v>
      </c>
      <c r="N84" s="212">
        <v>120</v>
      </c>
      <c r="O84" s="22"/>
      <c r="P84" s="22"/>
      <c r="Q84" s="22"/>
      <c r="R84" s="73">
        <f t="shared" si="5"/>
        <v>398</v>
      </c>
    </row>
    <row r="85" spans="1:18" x14ac:dyDescent="0.25">
      <c r="B85" s="58" t="s">
        <v>61</v>
      </c>
      <c r="C85" s="9" t="s">
        <v>59</v>
      </c>
      <c r="D85" s="6">
        <v>228</v>
      </c>
      <c r="E85" s="10">
        <v>110</v>
      </c>
      <c r="F85" s="85">
        <v>52</v>
      </c>
      <c r="G85" s="10">
        <v>264</v>
      </c>
      <c r="H85" s="10">
        <v>255</v>
      </c>
      <c r="I85" s="90"/>
      <c r="J85" s="10">
        <v>335</v>
      </c>
      <c r="K85" s="10">
        <v>145</v>
      </c>
      <c r="L85" s="22"/>
      <c r="M85" s="212">
        <v>185</v>
      </c>
      <c r="N85" s="212">
        <v>126</v>
      </c>
      <c r="O85" s="22"/>
      <c r="P85" s="22"/>
      <c r="Q85" s="22"/>
      <c r="R85" s="73">
        <f t="shared" si="5"/>
        <v>1700</v>
      </c>
    </row>
    <row r="86" spans="1:18" x14ac:dyDescent="0.25">
      <c r="B86" s="113" t="s">
        <v>238</v>
      </c>
      <c r="C86" s="9" t="s">
        <v>59</v>
      </c>
      <c r="D86" s="22" t="s">
        <v>30</v>
      </c>
      <c r="E86" s="22" t="s">
        <v>30</v>
      </c>
      <c r="F86" s="85">
        <v>98</v>
      </c>
      <c r="G86" s="10">
        <v>127</v>
      </c>
      <c r="H86" s="10">
        <v>121</v>
      </c>
      <c r="I86" s="90"/>
      <c r="J86" s="10">
        <v>93</v>
      </c>
      <c r="K86" s="10">
        <v>100</v>
      </c>
      <c r="L86" s="22"/>
      <c r="M86" s="212">
        <v>50</v>
      </c>
      <c r="N86" s="22" t="s">
        <v>30</v>
      </c>
      <c r="O86" s="22"/>
      <c r="P86" s="22"/>
      <c r="Q86" s="22"/>
      <c r="R86" s="73">
        <f t="shared" si="5"/>
        <v>589</v>
      </c>
    </row>
    <row r="87" spans="1:18" x14ac:dyDescent="0.25">
      <c r="B87" s="113" t="s">
        <v>273</v>
      </c>
      <c r="C87" s="9" t="s">
        <v>59</v>
      </c>
      <c r="D87" s="22" t="s">
        <v>30</v>
      </c>
      <c r="E87" s="22" t="s">
        <v>30</v>
      </c>
      <c r="F87" s="22" t="s">
        <v>30</v>
      </c>
      <c r="G87" s="10">
        <v>25</v>
      </c>
      <c r="H87" s="10">
        <v>63</v>
      </c>
      <c r="I87" s="90"/>
      <c r="J87" s="10">
        <v>102</v>
      </c>
      <c r="K87" s="10">
        <v>110</v>
      </c>
      <c r="L87" s="22"/>
      <c r="M87" s="212">
        <v>60</v>
      </c>
      <c r="N87" s="22" t="s">
        <v>30</v>
      </c>
      <c r="O87" s="22"/>
      <c r="P87" s="22"/>
      <c r="Q87" s="22"/>
      <c r="R87" s="73">
        <f>SUM(G87:Q87)</f>
        <v>360</v>
      </c>
    </row>
    <row r="88" spans="1:18" x14ac:dyDescent="0.25">
      <c r="B88" s="165" t="s">
        <v>282</v>
      </c>
      <c r="C88" s="9" t="s">
        <v>59</v>
      </c>
      <c r="D88" s="22" t="s">
        <v>30</v>
      </c>
      <c r="E88" s="22" t="s">
        <v>30</v>
      </c>
      <c r="F88" s="22" t="s">
        <v>30</v>
      </c>
      <c r="G88" s="22" t="s">
        <v>30</v>
      </c>
      <c r="H88" s="10">
        <v>211</v>
      </c>
      <c r="I88" s="90"/>
      <c r="J88" s="10">
        <v>189</v>
      </c>
      <c r="K88" s="10">
        <v>240</v>
      </c>
      <c r="L88" s="22"/>
      <c r="M88" s="212">
        <v>220</v>
      </c>
      <c r="N88" s="212">
        <v>190</v>
      </c>
      <c r="O88" s="22"/>
      <c r="P88" s="22"/>
      <c r="Q88" s="22"/>
      <c r="R88" s="73">
        <f>SUM(H88:Q88)</f>
        <v>1050</v>
      </c>
    </row>
    <row r="89" spans="1:18" x14ac:dyDescent="0.25">
      <c r="B89" s="58" t="s">
        <v>62</v>
      </c>
      <c r="C89" s="9" t="s">
        <v>59</v>
      </c>
      <c r="D89" s="6">
        <v>105</v>
      </c>
      <c r="E89" s="10">
        <v>100</v>
      </c>
      <c r="F89" s="3" t="s">
        <v>30</v>
      </c>
      <c r="G89" s="22" t="s">
        <v>30</v>
      </c>
      <c r="H89" s="22" t="s">
        <v>30</v>
      </c>
      <c r="I89" s="32"/>
      <c r="J89" s="22" t="s">
        <v>30</v>
      </c>
      <c r="K89" s="22" t="s">
        <v>30</v>
      </c>
      <c r="L89" s="22"/>
      <c r="M89" s="22" t="s">
        <v>30</v>
      </c>
      <c r="N89" s="22" t="s">
        <v>30</v>
      </c>
      <c r="O89" s="22"/>
      <c r="P89" s="22"/>
      <c r="Q89" s="22"/>
      <c r="R89" s="73">
        <f>SUM(D89:Q89)</f>
        <v>205</v>
      </c>
    </row>
    <row r="90" spans="1:18" x14ac:dyDescent="0.25">
      <c r="A90" s="8">
        <v>10</v>
      </c>
      <c r="B90" s="14" t="s">
        <v>63</v>
      </c>
      <c r="C90" s="9" t="s">
        <v>64</v>
      </c>
      <c r="D90" s="13">
        <v>195</v>
      </c>
      <c r="E90" s="10">
        <v>0</v>
      </c>
      <c r="F90" s="10">
        <v>0</v>
      </c>
      <c r="G90" s="10">
        <v>0</v>
      </c>
      <c r="H90" s="22" t="s">
        <v>30</v>
      </c>
      <c r="I90" s="32"/>
      <c r="J90" s="22" t="s">
        <v>30</v>
      </c>
      <c r="K90" s="22" t="s">
        <v>30</v>
      </c>
      <c r="L90" s="22"/>
      <c r="M90" s="22" t="s">
        <v>30</v>
      </c>
      <c r="N90" s="22" t="s">
        <v>30</v>
      </c>
      <c r="O90" s="22"/>
      <c r="P90" s="22"/>
      <c r="Q90" s="22"/>
      <c r="R90" s="73">
        <f>SUM(D90:Q90)</f>
        <v>195</v>
      </c>
    </row>
    <row r="91" spans="1:18" x14ac:dyDescent="0.25">
      <c r="B91" s="61" t="s">
        <v>65</v>
      </c>
      <c r="C91" s="9" t="s">
        <v>64</v>
      </c>
      <c r="D91" s="24" t="s">
        <v>30</v>
      </c>
      <c r="E91" s="10">
        <v>0</v>
      </c>
      <c r="F91" s="10">
        <v>0</v>
      </c>
      <c r="G91" s="10">
        <v>0</v>
      </c>
      <c r="H91" s="22" t="s">
        <v>30</v>
      </c>
      <c r="I91" s="32"/>
      <c r="J91" s="22" t="s">
        <v>30</v>
      </c>
      <c r="K91" s="22" t="s">
        <v>30</v>
      </c>
      <c r="L91" s="22"/>
      <c r="M91" s="22" t="s">
        <v>30</v>
      </c>
      <c r="N91" s="22" t="s">
        <v>30</v>
      </c>
      <c r="O91" s="22"/>
      <c r="P91" s="22"/>
      <c r="Q91" s="22"/>
      <c r="R91" s="73">
        <v>0</v>
      </c>
    </row>
    <row r="92" spans="1:18" x14ac:dyDescent="0.25">
      <c r="B92" s="61" t="s">
        <v>66</v>
      </c>
      <c r="C92" s="9" t="s">
        <v>64</v>
      </c>
      <c r="D92" s="24" t="s">
        <v>30</v>
      </c>
      <c r="E92" s="10">
        <v>0</v>
      </c>
      <c r="F92" s="10">
        <v>0</v>
      </c>
      <c r="G92" s="10">
        <v>0</v>
      </c>
      <c r="H92" s="22" t="s">
        <v>30</v>
      </c>
      <c r="I92" s="32"/>
      <c r="J92" s="22" t="s">
        <v>30</v>
      </c>
      <c r="K92" s="22" t="s">
        <v>30</v>
      </c>
      <c r="L92" s="22"/>
      <c r="M92" s="22" t="s">
        <v>30</v>
      </c>
      <c r="N92" s="22" t="s">
        <v>30</v>
      </c>
      <c r="O92" s="22"/>
      <c r="P92" s="22"/>
      <c r="Q92" s="22"/>
      <c r="R92" s="73">
        <v>0</v>
      </c>
    </row>
    <row r="93" spans="1:18" x14ac:dyDescent="0.25">
      <c r="B93" s="61" t="s">
        <v>202</v>
      </c>
      <c r="C93" s="9" t="s">
        <v>64</v>
      </c>
      <c r="D93" s="24" t="s">
        <v>30</v>
      </c>
      <c r="E93" s="10">
        <v>0</v>
      </c>
      <c r="F93" s="10">
        <v>0</v>
      </c>
      <c r="G93" s="10">
        <v>0</v>
      </c>
      <c r="H93" s="22" t="s">
        <v>30</v>
      </c>
      <c r="I93" s="32"/>
      <c r="J93" s="22" t="s">
        <v>30</v>
      </c>
      <c r="K93" s="22" t="s">
        <v>30</v>
      </c>
      <c r="L93" s="22"/>
      <c r="M93" s="22" t="s">
        <v>30</v>
      </c>
      <c r="N93" s="22" t="s">
        <v>30</v>
      </c>
      <c r="O93" s="22"/>
      <c r="P93" s="22"/>
      <c r="Q93" s="22"/>
      <c r="R93" s="73">
        <v>0</v>
      </c>
    </row>
    <row r="94" spans="1:18" x14ac:dyDescent="0.25">
      <c r="B94" s="61" t="s">
        <v>67</v>
      </c>
      <c r="C94" s="9" t="s">
        <v>64</v>
      </c>
      <c r="D94" s="24" t="s">
        <v>30</v>
      </c>
      <c r="E94" s="10">
        <v>0</v>
      </c>
      <c r="F94" s="10">
        <v>0</v>
      </c>
      <c r="G94" s="10">
        <v>0</v>
      </c>
      <c r="H94" s="22" t="s">
        <v>30</v>
      </c>
      <c r="I94" s="32"/>
      <c r="J94" s="22" t="s">
        <v>30</v>
      </c>
      <c r="K94" s="22" t="s">
        <v>30</v>
      </c>
      <c r="L94" s="22"/>
      <c r="M94" s="22" t="s">
        <v>30</v>
      </c>
      <c r="N94" s="22" t="s">
        <v>30</v>
      </c>
      <c r="O94" s="22"/>
      <c r="P94" s="22"/>
      <c r="Q94" s="22"/>
      <c r="R94" s="73">
        <v>0</v>
      </c>
    </row>
    <row r="95" spans="1:18" ht="15.75" x14ac:dyDescent="0.25">
      <c r="A95" s="8">
        <v>11</v>
      </c>
      <c r="B95" s="14" t="s">
        <v>68</v>
      </c>
      <c r="C95" s="15" t="s">
        <v>69</v>
      </c>
      <c r="D95" s="24" t="s">
        <v>30</v>
      </c>
      <c r="E95" s="10">
        <v>86</v>
      </c>
      <c r="F95" s="10">
        <v>69</v>
      </c>
      <c r="G95" s="10">
        <v>43</v>
      </c>
      <c r="H95" s="10">
        <v>110</v>
      </c>
      <c r="I95" s="32"/>
      <c r="J95" s="10">
        <v>0</v>
      </c>
      <c r="K95" s="10">
        <v>0</v>
      </c>
      <c r="L95" s="22"/>
      <c r="M95" s="212">
        <v>0</v>
      </c>
      <c r="N95" s="212">
        <v>0</v>
      </c>
      <c r="O95" s="22"/>
      <c r="P95" s="22"/>
      <c r="Q95" s="22"/>
      <c r="R95" s="73">
        <f>SUM(E95:Q95)</f>
        <v>308</v>
      </c>
    </row>
    <row r="96" spans="1:18" ht="15.75" x14ac:dyDescent="0.25">
      <c r="B96" s="40" t="s">
        <v>70</v>
      </c>
      <c r="C96" s="15" t="s">
        <v>69</v>
      </c>
      <c r="D96" s="24" t="s">
        <v>30</v>
      </c>
      <c r="E96" s="10">
        <v>85</v>
      </c>
      <c r="F96" s="10">
        <v>73</v>
      </c>
      <c r="G96" s="10">
        <v>71</v>
      </c>
      <c r="H96" s="10">
        <v>147</v>
      </c>
      <c r="I96" s="32"/>
      <c r="J96" s="10">
        <v>0</v>
      </c>
      <c r="K96" s="10">
        <v>0</v>
      </c>
      <c r="L96" s="22"/>
      <c r="M96" s="212">
        <v>0</v>
      </c>
      <c r="N96" s="22" t="s">
        <v>30</v>
      </c>
      <c r="O96" s="22"/>
      <c r="P96" s="22"/>
      <c r="Q96" s="22"/>
      <c r="R96" s="73">
        <f>SUM(E96:Q96)</f>
        <v>376</v>
      </c>
    </row>
    <row r="97" spans="1:18" ht="15.75" x14ac:dyDescent="0.25">
      <c r="B97" s="40" t="s">
        <v>71</v>
      </c>
      <c r="C97" s="15" t="s">
        <v>69</v>
      </c>
      <c r="D97" s="24" t="s">
        <v>30</v>
      </c>
      <c r="E97" s="10">
        <v>17</v>
      </c>
      <c r="F97" s="10">
        <v>17</v>
      </c>
      <c r="G97" s="22" t="s">
        <v>30</v>
      </c>
      <c r="H97" s="22" t="s">
        <v>30</v>
      </c>
      <c r="I97" s="32"/>
      <c r="J97" s="10">
        <v>0</v>
      </c>
      <c r="K97" s="22" t="s">
        <v>30</v>
      </c>
      <c r="L97" s="22"/>
      <c r="M97" s="212">
        <v>0</v>
      </c>
      <c r="N97" s="22" t="s">
        <v>30</v>
      </c>
      <c r="O97" s="22"/>
      <c r="P97" s="22"/>
      <c r="Q97" s="22"/>
      <c r="R97" s="73">
        <f>SUM(E97:Q97)</f>
        <v>34</v>
      </c>
    </row>
    <row r="98" spans="1:18" ht="15.75" x14ac:dyDescent="0.25">
      <c r="B98" s="18" t="s">
        <v>72</v>
      </c>
      <c r="C98" s="15" t="s">
        <v>69</v>
      </c>
      <c r="D98" s="24" t="s">
        <v>30</v>
      </c>
      <c r="E98" s="10">
        <v>367</v>
      </c>
      <c r="F98" s="10">
        <v>464</v>
      </c>
      <c r="G98" s="10">
        <v>430</v>
      </c>
      <c r="H98" s="10">
        <v>302</v>
      </c>
      <c r="I98" s="32"/>
      <c r="J98" s="10">
        <v>0</v>
      </c>
      <c r="K98" s="10">
        <v>0</v>
      </c>
      <c r="L98" s="22"/>
      <c r="M98" s="212">
        <v>0</v>
      </c>
      <c r="N98" s="212">
        <v>0</v>
      </c>
      <c r="O98" s="22"/>
      <c r="P98" s="22"/>
      <c r="Q98" s="22"/>
      <c r="R98" s="73">
        <f>SUM(E98:Q98)</f>
        <v>1563</v>
      </c>
    </row>
    <row r="99" spans="1:18" ht="15.75" x14ac:dyDescent="0.25">
      <c r="B99" s="18" t="s">
        <v>209</v>
      </c>
      <c r="C99" s="15" t="s">
        <v>69</v>
      </c>
      <c r="D99" s="123" t="s">
        <v>30</v>
      </c>
      <c r="E99" s="95" t="s">
        <v>30</v>
      </c>
      <c r="F99" s="10">
        <v>52</v>
      </c>
      <c r="G99" s="22" t="s">
        <v>30</v>
      </c>
      <c r="H99" s="22" t="s">
        <v>30</v>
      </c>
      <c r="I99" s="32"/>
      <c r="J99" s="10">
        <v>0</v>
      </c>
      <c r="K99" s="22" t="s">
        <v>30</v>
      </c>
      <c r="L99" s="22"/>
      <c r="M99" s="22" t="s">
        <v>30</v>
      </c>
      <c r="N99" s="22" t="s">
        <v>30</v>
      </c>
      <c r="O99" s="22"/>
      <c r="P99" s="22"/>
      <c r="Q99" s="22"/>
      <c r="R99" s="73">
        <f>SUM(F99:Q99)</f>
        <v>52</v>
      </c>
    </row>
    <row r="100" spans="1:18" ht="15.75" x14ac:dyDescent="0.25">
      <c r="B100" s="18" t="s">
        <v>263</v>
      </c>
      <c r="C100" s="15" t="s">
        <v>69</v>
      </c>
      <c r="D100" s="153" t="s">
        <v>30</v>
      </c>
      <c r="E100" s="95" t="s">
        <v>30</v>
      </c>
      <c r="F100" s="90" t="s">
        <v>30</v>
      </c>
      <c r="G100" s="10">
        <v>111</v>
      </c>
      <c r="H100" s="10">
        <v>197</v>
      </c>
      <c r="I100" s="32"/>
      <c r="J100" s="10">
        <v>0</v>
      </c>
      <c r="K100" s="10">
        <v>0</v>
      </c>
      <c r="L100" s="22"/>
      <c r="M100" s="212">
        <v>0</v>
      </c>
      <c r="N100" s="212">
        <v>0</v>
      </c>
      <c r="O100" s="22"/>
      <c r="P100" s="22"/>
      <c r="Q100" s="22"/>
      <c r="R100" s="73">
        <f>SUM(F100:Q100)</f>
        <v>308</v>
      </c>
    </row>
    <row r="101" spans="1:18" ht="15.75" x14ac:dyDescent="0.25">
      <c r="B101" s="18" t="s">
        <v>265</v>
      </c>
      <c r="C101" s="15" t="s">
        <v>69</v>
      </c>
      <c r="D101" s="153" t="s">
        <v>30</v>
      </c>
      <c r="E101" s="95" t="s">
        <v>30</v>
      </c>
      <c r="F101" s="90" t="s">
        <v>30</v>
      </c>
      <c r="G101" s="10">
        <v>165</v>
      </c>
      <c r="H101" s="10">
        <v>143</v>
      </c>
      <c r="I101" s="32"/>
      <c r="J101" s="10">
        <v>0</v>
      </c>
      <c r="K101" s="10">
        <v>0</v>
      </c>
      <c r="L101" s="22"/>
      <c r="M101" s="212">
        <v>0</v>
      </c>
      <c r="N101" s="212">
        <v>0</v>
      </c>
      <c r="O101" s="22"/>
      <c r="P101" s="22"/>
      <c r="Q101" s="22"/>
      <c r="R101" s="73">
        <f>SUM(G101:Q101)</f>
        <v>308</v>
      </c>
    </row>
    <row r="102" spans="1:18" ht="15.75" x14ac:dyDescent="0.25">
      <c r="A102" s="205"/>
      <c r="B102" s="18" t="s">
        <v>485</v>
      </c>
      <c r="C102" s="15" t="s">
        <v>69</v>
      </c>
      <c r="D102" s="153" t="s">
        <v>30</v>
      </c>
      <c r="E102" s="153" t="s">
        <v>30</v>
      </c>
      <c r="F102" s="153" t="s">
        <v>30</v>
      </c>
      <c r="G102" s="153" t="s">
        <v>30</v>
      </c>
      <c r="H102" s="153" t="s">
        <v>30</v>
      </c>
      <c r="I102" s="32"/>
      <c r="J102" s="212">
        <v>0</v>
      </c>
      <c r="K102" s="212">
        <v>0</v>
      </c>
      <c r="L102" s="22"/>
      <c r="M102" s="212">
        <v>0</v>
      </c>
      <c r="N102" s="212">
        <v>0</v>
      </c>
      <c r="O102" s="22"/>
      <c r="P102" s="22"/>
      <c r="Q102" s="22"/>
      <c r="R102" s="73">
        <f>SUM(N102:Q102)</f>
        <v>0</v>
      </c>
    </row>
    <row r="103" spans="1:18" ht="15.75" x14ac:dyDescent="0.25">
      <c r="B103" s="40" t="s">
        <v>73</v>
      </c>
      <c r="C103" s="15" t="s">
        <v>69</v>
      </c>
      <c r="D103" s="24" t="s">
        <v>30</v>
      </c>
      <c r="E103" s="10">
        <v>79</v>
      </c>
      <c r="F103" s="22" t="s">
        <v>30</v>
      </c>
      <c r="G103" s="22" t="s">
        <v>30</v>
      </c>
      <c r="H103" s="22" t="s">
        <v>30</v>
      </c>
      <c r="I103" s="32"/>
      <c r="J103" s="22" t="s">
        <v>30</v>
      </c>
      <c r="K103" s="22" t="s">
        <v>30</v>
      </c>
      <c r="L103" s="22"/>
      <c r="M103" s="212">
        <v>0</v>
      </c>
      <c r="N103" s="22" t="s">
        <v>30</v>
      </c>
      <c r="O103" s="22"/>
      <c r="P103" s="22"/>
      <c r="Q103" s="22"/>
      <c r="R103" s="73">
        <f t="shared" ref="R103:R121" si="6">SUM(E103:Q103)</f>
        <v>79</v>
      </c>
    </row>
    <row r="104" spans="1:18" x14ac:dyDescent="0.25">
      <c r="A104" s="8">
        <v>12</v>
      </c>
      <c r="B104" s="4" t="s">
        <v>74</v>
      </c>
      <c r="C104" s="16" t="s">
        <v>75</v>
      </c>
      <c r="D104" s="24" t="s">
        <v>30</v>
      </c>
      <c r="E104" s="10">
        <v>148</v>
      </c>
      <c r="F104" s="22" t="s">
        <v>30</v>
      </c>
      <c r="G104" s="22" t="s">
        <v>30</v>
      </c>
      <c r="H104" s="22" t="s">
        <v>30</v>
      </c>
      <c r="I104" s="32"/>
      <c r="J104" s="22" t="s">
        <v>30</v>
      </c>
      <c r="K104" s="22" t="s">
        <v>30</v>
      </c>
      <c r="L104" s="22"/>
      <c r="M104" s="22" t="s">
        <v>30</v>
      </c>
      <c r="N104" s="22" t="s">
        <v>30</v>
      </c>
      <c r="O104" s="22"/>
      <c r="P104" s="22"/>
      <c r="Q104" s="22"/>
      <c r="R104" s="73">
        <f t="shared" si="6"/>
        <v>148</v>
      </c>
    </row>
    <row r="105" spans="1:18" x14ac:dyDescent="0.25">
      <c r="B105" s="42" t="s">
        <v>76</v>
      </c>
      <c r="C105" s="18" t="s">
        <v>75</v>
      </c>
      <c r="D105" s="24" t="s">
        <v>30</v>
      </c>
      <c r="E105" s="10">
        <v>71</v>
      </c>
      <c r="F105" s="22" t="s">
        <v>30</v>
      </c>
      <c r="G105" s="22" t="s">
        <v>30</v>
      </c>
      <c r="H105" s="22" t="s">
        <v>30</v>
      </c>
      <c r="I105" s="32"/>
      <c r="J105" s="22" t="s">
        <v>30</v>
      </c>
      <c r="K105" s="22" t="s">
        <v>30</v>
      </c>
      <c r="L105" s="22"/>
      <c r="M105" s="22" t="s">
        <v>30</v>
      </c>
      <c r="N105" s="212">
        <v>0</v>
      </c>
      <c r="O105" s="22"/>
      <c r="P105" s="22"/>
      <c r="Q105" s="22"/>
      <c r="R105" s="73">
        <f t="shared" si="6"/>
        <v>71</v>
      </c>
    </row>
    <row r="106" spans="1:18" x14ac:dyDescent="0.25">
      <c r="B106" s="42" t="s">
        <v>77</v>
      </c>
      <c r="C106" s="18" t="s">
        <v>75</v>
      </c>
      <c r="D106" s="24" t="s">
        <v>30</v>
      </c>
      <c r="E106" s="10">
        <v>157</v>
      </c>
      <c r="F106" s="22" t="s">
        <v>30</v>
      </c>
      <c r="G106" s="22" t="s">
        <v>30</v>
      </c>
      <c r="H106" s="22" t="s">
        <v>30</v>
      </c>
      <c r="I106" s="32"/>
      <c r="J106" s="22" t="s">
        <v>30</v>
      </c>
      <c r="K106" s="22" t="s">
        <v>30</v>
      </c>
      <c r="L106" s="22"/>
      <c r="M106" s="22" t="s">
        <v>30</v>
      </c>
      <c r="N106" s="212">
        <v>0</v>
      </c>
      <c r="O106" s="22"/>
      <c r="P106" s="22"/>
      <c r="Q106" s="22"/>
      <c r="R106" s="73">
        <f t="shared" si="6"/>
        <v>157</v>
      </c>
    </row>
    <row r="107" spans="1:18" x14ac:dyDescent="0.25">
      <c r="B107" s="42" t="s">
        <v>78</v>
      </c>
      <c r="C107" s="18" t="s">
        <v>75</v>
      </c>
      <c r="D107" s="24" t="s">
        <v>30</v>
      </c>
      <c r="E107" s="10">
        <v>158</v>
      </c>
      <c r="F107" s="22" t="s">
        <v>30</v>
      </c>
      <c r="G107" s="22" t="s">
        <v>30</v>
      </c>
      <c r="H107" s="22" t="s">
        <v>30</v>
      </c>
      <c r="I107" s="32"/>
      <c r="J107" s="22" t="s">
        <v>30</v>
      </c>
      <c r="K107" s="22" t="s">
        <v>30</v>
      </c>
      <c r="L107" s="22"/>
      <c r="M107" s="22" t="s">
        <v>30</v>
      </c>
      <c r="N107" s="22" t="s">
        <v>30</v>
      </c>
      <c r="O107" s="22"/>
      <c r="P107" s="22"/>
      <c r="Q107" s="22"/>
      <c r="R107" s="73">
        <f t="shared" si="6"/>
        <v>158</v>
      </c>
    </row>
    <row r="108" spans="1:18" x14ac:dyDescent="0.25">
      <c r="B108" s="42" t="s">
        <v>79</v>
      </c>
      <c r="C108" s="18" t="s">
        <v>75</v>
      </c>
      <c r="D108" s="24" t="s">
        <v>30</v>
      </c>
      <c r="E108" s="10">
        <v>100</v>
      </c>
      <c r="F108" s="22" t="s">
        <v>30</v>
      </c>
      <c r="G108" s="22" t="s">
        <v>30</v>
      </c>
      <c r="H108" s="22" t="s">
        <v>30</v>
      </c>
      <c r="I108" s="32"/>
      <c r="J108" s="22" t="s">
        <v>30</v>
      </c>
      <c r="K108" s="22" t="s">
        <v>30</v>
      </c>
      <c r="L108" s="22"/>
      <c r="M108" s="22" t="s">
        <v>30</v>
      </c>
      <c r="N108" s="22" t="s">
        <v>30</v>
      </c>
      <c r="O108" s="22"/>
      <c r="P108" s="22"/>
      <c r="Q108" s="22"/>
      <c r="R108" s="73">
        <f t="shared" si="6"/>
        <v>100</v>
      </c>
    </row>
    <row r="109" spans="1:18" x14ac:dyDescent="0.25">
      <c r="A109" s="8">
        <v>13</v>
      </c>
      <c r="B109" s="4" t="s">
        <v>80</v>
      </c>
      <c r="C109" s="16" t="s">
        <v>81</v>
      </c>
      <c r="D109" s="24" t="s">
        <v>30</v>
      </c>
      <c r="E109" s="87">
        <v>447</v>
      </c>
      <c r="F109" s="87">
        <v>548</v>
      </c>
      <c r="G109" s="87">
        <v>749</v>
      </c>
      <c r="H109" s="10">
        <v>705</v>
      </c>
      <c r="I109" s="32"/>
      <c r="J109" s="10">
        <v>874</v>
      </c>
      <c r="K109" s="10">
        <v>0</v>
      </c>
      <c r="L109" s="198">
        <v>30</v>
      </c>
      <c r="M109" s="212">
        <v>522</v>
      </c>
      <c r="N109" s="212">
        <v>484</v>
      </c>
      <c r="O109" s="22"/>
      <c r="P109" s="22"/>
      <c r="Q109" s="22"/>
      <c r="R109" s="73">
        <f t="shared" si="6"/>
        <v>4359</v>
      </c>
    </row>
    <row r="110" spans="1:18" x14ac:dyDescent="0.25">
      <c r="B110" s="62" t="s">
        <v>82</v>
      </c>
      <c r="C110" s="16" t="s">
        <v>81</v>
      </c>
      <c r="D110" s="24" t="s">
        <v>30</v>
      </c>
      <c r="E110" s="10">
        <v>45</v>
      </c>
      <c r="F110" s="10">
        <v>29</v>
      </c>
      <c r="G110" s="10">
        <v>17</v>
      </c>
      <c r="H110" s="10">
        <v>22</v>
      </c>
      <c r="I110" s="32"/>
      <c r="J110" s="10">
        <v>115</v>
      </c>
      <c r="K110" s="10">
        <v>0</v>
      </c>
      <c r="L110" s="22"/>
      <c r="M110" s="212">
        <v>45</v>
      </c>
      <c r="N110" s="22" t="s">
        <v>30</v>
      </c>
      <c r="O110" s="22"/>
      <c r="P110" s="22"/>
      <c r="Q110" s="22"/>
      <c r="R110" s="73">
        <f>SUM(E110:Q110)</f>
        <v>273</v>
      </c>
    </row>
    <row r="111" spans="1:18" x14ac:dyDescent="0.25">
      <c r="B111" s="62" t="s">
        <v>83</v>
      </c>
      <c r="C111" s="16" t="s">
        <v>81</v>
      </c>
      <c r="D111" s="24" t="s">
        <v>30</v>
      </c>
      <c r="E111" s="10">
        <v>11</v>
      </c>
      <c r="F111" s="22" t="s">
        <v>30</v>
      </c>
      <c r="G111" s="3" t="s">
        <v>30</v>
      </c>
      <c r="H111" s="22" t="s">
        <v>30</v>
      </c>
      <c r="I111" s="32"/>
      <c r="J111" s="22" t="s">
        <v>30</v>
      </c>
      <c r="K111" s="22" t="s">
        <v>30</v>
      </c>
      <c r="L111" s="22"/>
      <c r="M111" s="22" t="s">
        <v>30</v>
      </c>
      <c r="N111" s="22" t="s">
        <v>30</v>
      </c>
      <c r="O111" s="22"/>
      <c r="P111" s="22"/>
      <c r="Q111" s="22"/>
      <c r="R111" s="73">
        <f t="shared" si="6"/>
        <v>11</v>
      </c>
    </row>
    <row r="112" spans="1:18" x14ac:dyDescent="0.25">
      <c r="B112" s="62" t="s">
        <v>84</v>
      </c>
      <c r="C112" s="16" t="s">
        <v>81</v>
      </c>
      <c r="D112" s="24" t="s">
        <v>30</v>
      </c>
      <c r="E112" s="10">
        <v>69</v>
      </c>
      <c r="F112" s="10">
        <v>39</v>
      </c>
      <c r="G112" s="10">
        <v>30</v>
      </c>
      <c r="H112" s="10">
        <v>106</v>
      </c>
      <c r="I112" s="32"/>
      <c r="J112" s="10">
        <v>195</v>
      </c>
      <c r="K112" s="10">
        <v>0</v>
      </c>
      <c r="L112" s="22"/>
      <c r="M112" s="212">
        <v>171</v>
      </c>
      <c r="N112" s="212">
        <v>63</v>
      </c>
      <c r="O112" s="22"/>
      <c r="P112" s="22"/>
      <c r="Q112" s="22"/>
      <c r="R112" s="73">
        <f t="shared" si="6"/>
        <v>673</v>
      </c>
    </row>
    <row r="113" spans="1:18" x14ac:dyDescent="0.25">
      <c r="B113" s="115" t="s">
        <v>210</v>
      </c>
      <c r="C113" s="16" t="s">
        <v>81</v>
      </c>
      <c r="D113" s="117" t="s">
        <v>30</v>
      </c>
      <c r="E113" s="114" t="s">
        <v>30</v>
      </c>
      <c r="F113" s="10">
        <v>47</v>
      </c>
      <c r="G113" s="10">
        <v>24</v>
      </c>
      <c r="H113" s="10">
        <v>45</v>
      </c>
      <c r="I113" s="32"/>
      <c r="J113" s="10">
        <v>86</v>
      </c>
      <c r="K113" s="10">
        <v>0</v>
      </c>
      <c r="L113" s="22"/>
      <c r="M113" s="212">
        <v>88</v>
      </c>
      <c r="N113" s="212">
        <v>57</v>
      </c>
      <c r="O113" s="22"/>
      <c r="P113" s="22"/>
      <c r="Q113" s="22"/>
      <c r="R113" s="73">
        <f t="shared" si="6"/>
        <v>347</v>
      </c>
    </row>
    <row r="114" spans="1:18" x14ac:dyDescent="0.25">
      <c r="A114" s="205"/>
      <c r="B114" s="217" t="s">
        <v>436</v>
      </c>
      <c r="C114" s="16" t="s">
        <v>81</v>
      </c>
      <c r="D114" s="117" t="s">
        <v>30</v>
      </c>
      <c r="E114" s="117" t="s">
        <v>30</v>
      </c>
      <c r="F114" s="117" t="s">
        <v>30</v>
      </c>
      <c r="G114" s="117" t="s">
        <v>30</v>
      </c>
      <c r="H114" s="117" t="s">
        <v>30</v>
      </c>
      <c r="I114" s="32"/>
      <c r="J114" s="212">
        <v>150</v>
      </c>
      <c r="K114" s="212">
        <v>0</v>
      </c>
      <c r="L114" s="22"/>
      <c r="M114" s="212">
        <v>75</v>
      </c>
      <c r="N114" s="212">
        <v>37</v>
      </c>
      <c r="O114" s="22"/>
      <c r="P114" s="22"/>
      <c r="Q114" s="22"/>
      <c r="R114" s="73">
        <f>SUM(J114:Q114)</f>
        <v>262</v>
      </c>
    </row>
    <row r="115" spans="1:18" x14ac:dyDescent="0.25">
      <c r="A115" s="205"/>
      <c r="B115" s="217" t="s">
        <v>437</v>
      </c>
      <c r="C115" s="16" t="s">
        <v>81</v>
      </c>
      <c r="D115" s="117" t="s">
        <v>30</v>
      </c>
      <c r="E115" s="117" t="s">
        <v>30</v>
      </c>
      <c r="F115" s="117" t="s">
        <v>30</v>
      </c>
      <c r="G115" s="117" t="s">
        <v>30</v>
      </c>
      <c r="H115" s="117" t="s">
        <v>30</v>
      </c>
      <c r="I115" s="32"/>
      <c r="J115" s="117" t="s">
        <v>30</v>
      </c>
      <c r="K115" s="117" t="s">
        <v>30</v>
      </c>
      <c r="L115" s="22"/>
      <c r="M115" s="212">
        <v>57</v>
      </c>
      <c r="N115" s="212">
        <v>39</v>
      </c>
      <c r="O115" s="22"/>
      <c r="P115" s="22"/>
      <c r="Q115" s="22"/>
      <c r="R115" s="73">
        <f>SUM(M115:Q115)</f>
        <v>96</v>
      </c>
    </row>
    <row r="116" spans="1:18" x14ac:dyDescent="0.25">
      <c r="B116" s="18" t="s">
        <v>85</v>
      </c>
      <c r="C116" s="16" t="s">
        <v>81</v>
      </c>
      <c r="D116" s="24" t="s">
        <v>30</v>
      </c>
      <c r="E116" s="10">
        <v>62</v>
      </c>
      <c r="F116" s="10">
        <v>12</v>
      </c>
      <c r="G116" s="10">
        <v>0</v>
      </c>
      <c r="H116" s="10">
        <v>21</v>
      </c>
      <c r="I116" s="32"/>
      <c r="J116" s="22" t="s">
        <v>30</v>
      </c>
      <c r="K116" s="22" t="s">
        <v>30</v>
      </c>
      <c r="L116" s="22"/>
      <c r="M116" s="22" t="s">
        <v>30</v>
      </c>
      <c r="N116" s="22" t="s">
        <v>30</v>
      </c>
      <c r="O116" s="22"/>
      <c r="P116" s="22"/>
      <c r="Q116" s="22"/>
      <c r="R116" s="73">
        <f t="shared" si="6"/>
        <v>95</v>
      </c>
    </row>
    <row r="117" spans="1:18" x14ac:dyDescent="0.25">
      <c r="A117" s="8">
        <v>14</v>
      </c>
      <c r="B117" s="4" t="s">
        <v>86</v>
      </c>
      <c r="C117" s="16" t="s">
        <v>87</v>
      </c>
      <c r="D117" s="24" t="s">
        <v>30</v>
      </c>
      <c r="E117" s="13">
        <v>81</v>
      </c>
      <c r="F117" s="10">
        <v>119</v>
      </c>
      <c r="G117" s="10">
        <v>140</v>
      </c>
      <c r="H117" s="10">
        <v>190</v>
      </c>
      <c r="I117" s="169">
        <v>50</v>
      </c>
      <c r="J117" s="10">
        <v>322</v>
      </c>
      <c r="K117" s="10">
        <v>418</v>
      </c>
      <c r="L117" s="22"/>
      <c r="M117" s="212">
        <v>163</v>
      </c>
      <c r="N117" s="212">
        <v>117</v>
      </c>
      <c r="O117" s="22"/>
      <c r="P117" s="22"/>
      <c r="Q117" s="22"/>
      <c r="R117" s="73">
        <f t="shared" si="6"/>
        <v>1600</v>
      </c>
    </row>
    <row r="118" spans="1:18" x14ac:dyDescent="0.25">
      <c r="B118" s="62" t="s">
        <v>88</v>
      </c>
      <c r="C118" s="16" t="s">
        <v>87</v>
      </c>
      <c r="D118" s="24" t="s">
        <v>30</v>
      </c>
      <c r="E118" s="13">
        <v>195</v>
      </c>
      <c r="F118" s="10">
        <v>130</v>
      </c>
      <c r="G118" s="10">
        <v>0</v>
      </c>
      <c r="H118" s="10">
        <v>0</v>
      </c>
      <c r="I118" s="32"/>
      <c r="J118" s="10">
        <v>159</v>
      </c>
      <c r="K118" s="10">
        <v>213</v>
      </c>
      <c r="L118" s="22"/>
      <c r="M118" s="212">
        <v>145</v>
      </c>
      <c r="N118" s="212">
        <v>71</v>
      </c>
      <c r="O118" s="22"/>
      <c r="P118" s="22"/>
      <c r="Q118" s="22"/>
      <c r="R118" s="73">
        <f t="shared" si="6"/>
        <v>913</v>
      </c>
    </row>
    <row r="119" spans="1:18" x14ac:dyDescent="0.25">
      <c r="B119" s="62" t="s">
        <v>89</v>
      </c>
      <c r="C119" s="16" t="s">
        <v>87</v>
      </c>
      <c r="D119" s="24" t="s">
        <v>30</v>
      </c>
      <c r="E119" s="13">
        <v>53</v>
      </c>
      <c r="F119" s="90" t="s">
        <v>30</v>
      </c>
      <c r="G119" s="10">
        <v>0</v>
      </c>
      <c r="H119" s="10">
        <v>0</v>
      </c>
      <c r="I119" s="32"/>
      <c r="J119" s="22" t="s">
        <v>30</v>
      </c>
      <c r="K119" s="22" t="s">
        <v>30</v>
      </c>
      <c r="L119" s="22"/>
      <c r="M119" s="212">
        <v>152</v>
      </c>
      <c r="N119" s="212">
        <v>160</v>
      </c>
      <c r="O119" s="22"/>
      <c r="P119" s="22"/>
      <c r="Q119" s="22"/>
      <c r="R119" s="73">
        <f t="shared" si="6"/>
        <v>365</v>
      </c>
    </row>
    <row r="120" spans="1:18" x14ac:dyDescent="0.25">
      <c r="B120" s="18" t="s">
        <v>90</v>
      </c>
      <c r="C120" s="16" t="s">
        <v>87</v>
      </c>
      <c r="D120" s="24" t="s">
        <v>30</v>
      </c>
      <c r="E120" s="13">
        <v>171</v>
      </c>
      <c r="F120" s="90" t="s">
        <v>30</v>
      </c>
      <c r="G120" s="10">
        <v>0</v>
      </c>
      <c r="H120" s="22" t="s">
        <v>30</v>
      </c>
      <c r="I120" s="32"/>
      <c r="J120" s="22" t="s">
        <v>30</v>
      </c>
      <c r="K120" s="22" t="s">
        <v>30</v>
      </c>
      <c r="L120" s="22"/>
      <c r="M120" s="22" t="s">
        <v>30</v>
      </c>
      <c r="N120" s="22" t="s">
        <v>30</v>
      </c>
      <c r="O120" s="22"/>
      <c r="P120" s="22"/>
      <c r="Q120" s="22"/>
      <c r="R120" s="73">
        <f t="shared" si="6"/>
        <v>171</v>
      </c>
    </row>
    <row r="121" spans="1:18" x14ac:dyDescent="0.25">
      <c r="B121" s="18" t="s">
        <v>91</v>
      </c>
      <c r="C121" s="16" t="s">
        <v>87</v>
      </c>
      <c r="D121" s="81" t="s">
        <v>30</v>
      </c>
      <c r="E121" s="13">
        <v>12</v>
      </c>
      <c r="F121" s="10">
        <v>12</v>
      </c>
      <c r="G121" s="10">
        <v>0</v>
      </c>
      <c r="H121" s="10">
        <v>0</v>
      </c>
      <c r="I121" s="32"/>
      <c r="J121" s="10">
        <v>183</v>
      </c>
      <c r="K121" s="10">
        <v>117</v>
      </c>
      <c r="L121" s="22"/>
      <c r="M121" s="212">
        <v>71</v>
      </c>
      <c r="N121" s="22" t="s">
        <v>30</v>
      </c>
      <c r="O121" s="22"/>
      <c r="P121" s="22"/>
      <c r="Q121" s="22"/>
      <c r="R121" s="73">
        <f t="shared" si="6"/>
        <v>395</v>
      </c>
    </row>
    <row r="122" spans="1:18" x14ac:dyDescent="0.25">
      <c r="B122" s="18" t="s">
        <v>234</v>
      </c>
      <c r="C122" s="16" t="s">
        <v>87</v>
      </c>
      <c r="D122" s="105" t="s">
        <v>30</v>
      </c>
      <c r="E122" s="22" t="s">
        <v>30</v>
      </c>
      <c r="F122" s="10">
        <v>52</v>
      </c>
      <c r="G122" s="22" t="s">
        <v>30</v>
      </c>
      <c r="H122" s="10">
        <v>0</v>
      </c>
      <c r="I122" s="32"/>
      <c r="J122" s="10">
        <v>6</v>
      </c>
      <c r="K122" s="10">
        <v>137</v>
      </c>
      <c r="L122" s="22"/>
      <c r="M122" s="22" t="s">
        <v>30</v>
      </c>
      <c r="N122" s="22" t="s">
        <v>30</v>
      </c>
      <c r="O122" s="22"/>
      <c r="P122" s="22"/>
      <c r="Q122" s="22"/>
      <c r="R122" s="73">
        <f>SUM(F122:Q122)</f>
        <v>195</v>
      </c>
    </row>
    <row r="123" spans="1:18" x14ac:dyDescent="0.25">
      <c r="B123" s="18" t="s">
        <v>251</v>
      </c>
      <c r="C123" s="16" t="s">
        <v>87</v>
      </c>
      <c r="D123" s="105" t="s">
        <v>30</v>
      </c>
      <c r="E123" s="22" t="s">
        <v>30</v>
      </c>
      <c r="F123" s="22" t="s">
        <v>30</v>
      </c>
      <c r="G123" s="10">
        <v>134</v>
      </c>
      <c r="H123" s="10">
        <v>110</v>
      </c>
      <c r="I123" s="90"/>
      <c r="J123" s="10">
        <v>279</v>
      </c>
      <c r="K123" s="10">
        <v>335</v>
      </c>
      <c r="L123" s="22"/>
      <c r="M123" s="212">
        <v>170</v>
      </c>
      <c r="N123" s="212">
        <v>157</v>
      </c>
      <c r="O123" s="22"/>
      <c r="P123" s="22"/>
      <c r="Q123" s="22"/>
      <c r="R123" s="73">
        <f>SUM(G123:Q123)</f>
        <v>1185</v>
      </c>
    </row>
    <row r="124" spans="1:18" x14ac:dyDescent="0.25">
      <c r="B124" s="18" t="s">
        <v>252</v>
      </c>
      <c r="C124" s="16" t="s">
        <v>87</v>
      </c>
      <c r="D124" s="105" t="s">
        <v>30</v>
      </c>
      <c r="E124" s="22" t="s">
        <v>30</v>
      </c>
      <c r="F124" s="22" t="s">
        <v>30</v>
      </c>
      <c r="G124" s="10">
        <v>216</v>
      </c>
      <c r="H124" s="10">
        <v>262</v>
      </c>
      <c r="I124" s="169">
        <v>50</v>
      </c>
      <c r="J124" s="10">
        <v>336</v>
      </c>
      <c r="K124" s="22" t="s">
        <v>30</v>
      </c>
      <c r="L124" s="22"/>
      <c r="M124" s="212">
        <v>299</v>
      </c>
      <c r="N124" s="212">
        <v>192</v>
      </c>
      <c r="O124" s="22"/>
      <c r="P124" s="22"/>
      <c r="Q124" s="22"/>
      <c r="R124" s="73">
        <f>SUM(G124:Q124)</f>
        <v>1355</v>
      </c>
    </row>
    <row r="125" spans="1:18" x14ac:dyDescent="0.25">
      <c r="A125" s="175"/>
      <c r="B125" s="18" t="s">
        <v>253</v>
      </c>
      <c r="C125" s="16" t="s">
        <v>87</v>
      </c>
      <c r="D125" s="105" t="s">
        <v>30</v>
      </c>
      <c r="E125" s="22" t="s">
        <v>30</v>
      </c>
      <c r="F125" s="22" t="s">
        <v>30</v>
      </c>
      <c r="G125" s="10">
        <v>85</v>
      </c>
      <c r="H125" s="10">
        <v>0</v>
      </c>
      <c r="I125" s="32"/>
      <c r="J125" s="22" t="s">
        <v>30</v>
      </c>
      <c r="K125" s="22" t="s">
        <v>30</v>
      </c>
      <c r="L125" s="22"/>
      <c r="M125" s="22" t="s">
        <v>30</v>
      </c>
      <c r="N125" s="22" t="s">
        <v>30</v>
      </c>
      <c r="O125" s="22"/>
      <c r="P125" s="22"/>
      <c r="Q125" s="22"/>
      <c r="R125" s="73">
        <f>SUM(G125:Q125)</f>
        <v>85</v>
      </c>
    </row>
    <row r="126" spans="1:18" x14ac:dyDescent="0.25">
      <c r="A126" s="175"/>
      <c r="B126" s="18" t="s">
        <v>254</v>
      </c>
      <c r="C126" s="16" t="s">
        <v>87</v>
      </c>
      <c r="D126" s="153" t="s">
        <v>30</v>
      </c>
      <c r="E126" s="153" t="s">
        <v>30</v>
      </c>
      <c r="F126" s="153" t="s">
        <v>30</v>
      </c>
      <c r="G126" s="10">
        <v>0</v>
      </c>
      <c r="H126" s="10">
        <v>127</v>
      </c>
      <c r="I126" s="90"/>
      <c r="J126" s="10">
        <v>155</v>
      </c>
      <c r="K126" s="10">
        <v>283</v>
      </c>
      <c r="L126" s="22"/>
      <c r="M126" s="212">
        <v>184</v>
      </c>
      <c r="N126" s="212">
        <v>236</v>
      </c>
      <c r="O126" s="22"/>
      <c r="P126" s="22"/>
      <c r="Q126" s="22"/>
      <c r="R126" s="73">
        <f>SUM(G126:Q126)</f>
        <v>985</v>
      </c>
    </row>
    <row r="127" spans="1:18" x14ac:dyDescent="0.25">
      <c r="A127" s="175"/>
      <c r="B127" s="95" t="s">
        <v>295</v>
      </c>
      <c r="C127" s="16" t="s">
        <v>87</v>
      </c>
      <c r="D127" s="95" t="s">
        <v>30</v>
      </c>
      <c r="E127" s="95" t="s">
        <v>30</v>
      </c>
      <c r="F127" s="95" t="s">
        <v>30</v>
      </c>
      <c r="G127" s="95" t="s">
        <v>30</v>
      </c>
      <c r="H127" s="95" t="s">
        <v>30</v>
      </c>
      <c r="I127" s="21"/>
      <c r="J127" s="10">
        <v>134</v>
      </c>
      <c r="K127" s="85">
        <v>193</v>
      </c>
      <c r="L127" s="21"/>
      <c r="M127" s="85">
        <v>225</v>
      </c>
      <c r="N127" s="85">
        <v>132</v>
      </c>
      <c r="O127" s="21"/>
      <c r="P127" s="21"/>
      <c r="Q127" s="21"/>
      <c r="R127" s="174">
        <f>SUM(J127:Q127)</f>
        <v>684</v>
      </c>
    </row>
    <row r="128" spans="1:18" x14ac:dyDescent="0.25">
      <c r="A128" s="175"/>
      <c r="B128" s="95" t="s">
        <v>296</v>
      </c>
      <c r="C128" s="16" t="s">
        <v>87</v>
      </c>
      <c r="D128" s="95" t="s">
        <v>30</v>
      </c>
      <c r="E128" s="95" t="s">
        <v>30</v>
      </c>
      <c r="F128" s="95" t="s">
        <v>30</v>
      </c>
      <c r="G128" s="95" t="s">
        <v>30</v>
      </c>
      <c r="H128" s="95" t="s">
        <v>30</v>
      </c>
      <c r="I128" s="21"/>
      <c r="J128" s="10">
        <v>134</v>
      </c>
      <c r="K128" s="85">
        <v>103</v>
      </c>
      <c r="L128" s="21"/>
      <c r="M128" s="85">
        <v>159</v>
      </c>
      <c r="N128" s="85">
        <v>106</v>
      </c>
      <c r="O128" s="21"/>
      <c r="P128" s="21"/>
      <c r="Q128" s="21"/>
      <c r="R128" s="174">
        <f>SUM(J128:Q128)</f>
        <v>502</v>
      </c>
    </row>
    <row r="129" spans="1:18" x14ac:dyDescent="0.25">
      <c r="A129" s="175"/>
      <c r="B129" s="95" t="s">
        <v>359</v>
      </c>
      <c r="C129" s="16" t="s">
        <v>87</v>
      </c>
      <c r="D129" s="95" t="s">
        <v>30</v>
      </c>
      <c r="E129" s="95" t="s">
        <v>30</v>
      </c>
      <c r="F129" s="95" t="s">
        <v>30</v>
      </c>
      <c r="G129" s="95" t="s">
        <v>30</v>
      </c>
      <c r="H129" s="95" t="s">
        <v>30</v>
      </c>
      <c r="I129" s="21"/>
      <c r="J129" s="10">
        <v>49</v>
      </c>
      <c r="K129" s="95" t="s">
        <v>30</v>
      </c>
      <c r="L129" s="21"/>
      <c r="M129" s="95" t="s">
        <v>30</v>
      </c>
      <c r="N129" s="21" t="s">
        <v>30</v>
      </c>
      <c r="O129" s="21"/>
      <c r="P129" s="21"/>
      <c r="Q129" s="21"/>
      <c r="R129" s="174">
        <f>SUM(J129)</f>
        <v>49</v>
      </c>
    </row>
    <row r="130" spans="1:18" x14ac:dyDescent="0.25">
      <c r="A130" s="199"/>
      <c r="B130" s="200" t="s">
        <v>385</v>
      </c>
      <c r="C130" s="16" t="s">
        <v>87</v>
      </c>
      <c r="D130" s="95" t="s">
        <v>30</v>
      </c>
      <c r="E130" s="95" t="s">
        <v>30</v>
      </c>
      <c r="F130" s="95" t="s">
        <v>30</v>
      </c>
      <c r="G130" s="95" t="s">
        <v>30</v>
      </c>
      <c r="H130" s="95" t="s">
        <v>30</v>
      </c>
      <c r="I130" s="168"/>
      <c r="J130" s="200" t="s">
        <v>30</v>
      </c>
      <c r="K130" s="85">
        <v>85</v>
      </c>
      <c r="L130" s="168"/>
      <c r="M130" s="200" t="s">
        <v>30</v>
      </c>
      <c r="N130" s="168" t="s">
        <v>30</v>
      </c>
      <c r="O130" s="168"/>
      <c r="P130" s="168"/>
      <c r="Q130" s="168"/>
      <c r="R130" s="174">
        <f>SUM(K130:Q130)</f>
        <v>85</v>
      </c>
    </row>
    <row r="131" spans="1:18" x14ac:dyDescent="0.25">
      <c r="A131" s="199"/>
      <c r="B131" s="200" t="s">
        <v>489</v>
      </c>
      <c r="C131" s="16" t="s">
        <v>87</v>
      </c>
      <c r="D131" s="95" t="s">
        <v>30</v>
      </c>
      <c r="E131" s="95" t="s">
        <v>30</v>
      </c>
      <c r="F131" s="95" t="s">
        <v>30</v>
      </c>
      <c r="G131" s="95" t="s">
        <v>30</v>
      </c>
      <c r="H131" s="95" t="s">
        <v>30</v>
      </c>
      <c r="I131" s="168"/>
      <c r="J131" s="200" t="s">
        <v>30</v>
      </c>
      <c r="K131" s="200" t="s">
        <v>30</v>
      </c>
      <c r="L131" s="168"/>
      <c r="M131" s="200" t="s">
        <v>30</v>
      </c>
      <c r="N131" s="85">
        <v>167</v>
      </c>
      <c r="O131" s="168"/>
      <c r="P131" s="168"/>
      <c r="Q131" s="168"/>
      <c r="R131" s="174">
        <f>SUM(N131:Q131)</f>
        <v>167</v>
      </c>
    </row>
    <row r="132" spans="1:18" x14ac:dyDescent="0.25">
      <c r="B132" s="18" t="s">
        <v>201</v>
      </c>
      <c r="C132" s="16" t="s">
        <v>87</v>
      </c>
      <c r="D132" s="24" t="s">
        <v>30</v>
      </c>
      <c r="E132" s="13">
        <v>122</v>
      </c>
      <c r="F132" s="10">
        <v>293</v>
      </c>
      <c r="G132" s="10">
        <v>305</v>
      </c>
      <c r="H132" s="10">
        <v>310</v>
      </c>
      <c r="I132" s="169">
        <v>50</v>
      </c>
      <c r="J132" s="10">
        <v>610</v>
      </c>
      <c r="K132" s="10">
        <v>597</v>
      </c>
      <c r="L132" s="22"/>
      <c r="M132" s="212">
        <v>268</v>
      </c>
      <c r="N132" s="212">
        <v>232</v>
      </c>
      <c r="O132" s="22"/>
      <c r="P132" s="22"/>
      <c r="Q132" s="22"/>
      <c r="R132" s="73">
        <f>SUM(E132:Q132)</f>
        <v>2787</v>
      </c>
    </row>
    <row r="133" spans="1:18" x14ac:dyDescent="0.25">
      <c r="A133" s="8">
        <v>15</v>
      </c>
      <c r="B133" s="23" t="s">
        <v>94</v>
      </c>
      <c r="C133" s="16" t="s">
        <v>93</v>
      </c>
      <c r="D133" s="24" t="s">
        <v>30</v>
      </c>
      <c r="E133" s="85">
        <v>0</v>
      </c>
      <c r="F133" s="24" t="s">
        <v>30</v>
      </c>
      <c r="G133" s="10">
        <v>292</v>
      </c>
      <c r="H133" s="10">
        <v>337</v>
      </c>
      <c r="I133" s="169">
        <v>100</v>
      </c>
      <c r="J133" s="10">
        <v>605</v>
      </c>
      <c r="K133" s="10">
        <v>621</v>
      </c>
      <c r="L133" s="22"/>
      <c r="M133" s="212">
        <v>640</v>
      </c>
      <c r="N133" s="212">
        <v>220</v>
      </c>
      <c r="O133" s="22"/>
      <c r="P133" s="22"/>
      <c r="Q133" s="22"/>
      <c r="R133" s="73">
        <f>SUM(G133:Q133)</f>
        <v>2815</v>
      </c>
    </row>
    <row r="134" spans="1:18" x14ac:dyDescent="0.25">
      <c r="B134" s="95" t="s">
        <v>92</v>
      </c>
      <c r="C134" s="16" t="s">
        <v>93</v>
      </c>
      <c r="D134" s="24" t="s">
        <v>30</v>
      </c>
      <c r="E134" s="85">
        <v>0</v>
      </c>
      <c r="F134" s="24" t="s">
        <v>30</v>
      </c>
      <c r="G134" s="10">
        <v>195</v>
      </c>
      <c r="H134" s="10">
        <v>153</v>
      </c>
      <c r="I134" s="169">
        <v>100</v>
      </c>
      <c r="J134" s="10">
        <v>320</v>
      </c>
      <c r="K134" s="10">
        <v>284</v>
      </c>
      <c r="L134" s="22"/>
      <c r="M134" s="212">
        <v>60</v>
      </c>
      <c r="N134" s="22" t="s">
        <v>30</v>
      </c>
      <c r="O134" s="22"/>
      <c r="P134" s="22"/>
      <c r="Q134" s="22"/>
      <c r="R134" s="73">
        <f>SUM(G134:Q134)</f>
        <v>1112</v>
      </c>
    </row>
    <row r="135" spans="1:18" x14ac:dyDescent="0.25">
      <c r="B135" s="40" t="s">
        <v>95</v>
      </c>
      <c r="C135" s="16" t="s">
        <v>93</v>
      </c>
      <c r="D135" s="24" t="s">
        <v>30</v>
      </c>
      <c r="E135" s="85">
        <v>0</v>
      </c>
      <c r="F135" s="24" t="s">
        <v>30</v>
      </c>
      <c r="G135" s="10">
        <v>85</v>
      </c>
      <c r="H135" s="10">
        <v>112</v>
      </c>
      <c r="I135" s="90"/>
      <c r="J135" s="10">
        <v>205</v>
      </c>
      <c r="K135" s="10">
        <v>156</v>
      </c>
      <c r="L135" s="22"/>
      <c r="M135" s="212">
        <v>85</v>
      </c>
      <c r="N135" s="212">
        <v>106</v>
      </c>
      <c r="O135" s="22"/>
      <c r="P135" s="22"/>
      <c r="Q135" s="22"/>
      <c r="R135" s="73">
        <f>SUM(G135:Q135)</f>
        <v>749</v>
      </c>
    </row>
    <row r="136" spans="1:18" x14ac:dyDescent="0.25">
      <c r="B136" s="40" t="s">
        <v>96</v>
      </c>
      <c r="C136" s="16" t="s">
        <v>93</v>
      </c>
      <c r="D136" s="24" t="s">
        <v>30</v>
      </c>
      <c r="E136" s="85">
        <v>0</v>
      </c>
      <c r="F136" s="24" t="s">
        <v>30</v>
      </c>
      <c r="G136" s="22" t="s">
        <v>30</v>
      </c>
      <c r="H136" s="3" t="s">
        <v>30</v>
      </c>
      <c r="I136" s="32"/>
      <c r="J136" s="22" t="s">
        <v>30</v>
      </c>
      <c r="K136" s="22" t="s">
        <v>30</v>
      </c>
      <c r="L136" s="22"/>
      <c r="M136" s="22" t="s">
        <v>30</v>
      </c>
      <c r="N136" s="22" t="s">
        <v>30</v>
      </c>
      <c r="O136" s="22"/>
      <c r="P136" s="22"/>
      <c r="Q136" s="22"/>
      <c r="R136" s="73">
        <v>0</v>
      </c>
    </row>
    <row r="137" spans="1:18" x14ac:dyDescent="0.25">
      <c r="B137" s="40" t="s">
        <v>246</v>
      </c>
      <c r="C137" s="16" t="s">
        <v>93</v>
      </c>
      <c r="D137" s="153" t="s">
        <v>30</v>
      </c>
      <c r="E137" s="153" t="s">
        <v>30</v>
      </c>
      <c r="F137" s="153" t="s">
        <v>30</v>
      </c>
      <c r="G137" s="10">
        <v>93</v>
      </c>
      <c r="H137" s="10">
        <v>114</v>
      </c>
      <c r="I137" s="90"/>
      <c r="J137" s="10">
        <v>145</v>
      </c>
      <c r="K137" s="10">
        <v>116</v>
      </c>
      <c r="L137" s="22"/>
      <c r="M137" s="212">
        <v>45</v>
      </c>
      <c r="N137" s="212">
        <v>42</v>
      </c>
      <c r="O137" s="22"/>
      <c r="P137" s="22"/>
      <c r="Q137" s="22"/>
      <c r="R137" s="73">
        <f>SUM(G137:Q137)</f>
        <v>555</v>
      </c>
    </row>
    <row r="138" spans="1:18" x14ac:dyDescent="0.25">
      <c r="B138" s="40" t="s">
        <v>326</v>
      </c>
      <c r="C138" s="16" t="s">
        <v>93</v>
      </c>
      <c r="D138" s="153" t="s">
        <v>30</v>
      </c>
      <c r="E138" s="153" t="s">
        <v>30</v>
      </c>
      <c r="F138" s="153" t="s">
        <v>30</v>
      </c>
      <c r="G138" s="153" t="s">
        <v>30</v>
      </c>
      <c r="H138" s="153" t="s">
        <v>30</v>
      </c>
      <c r="I138" s="90"/>
      <c r="J138" s="10">
        <v>40</v>
      </c>
      <c r="K138" s="22" t="s">
        <v>30</v>
      </c>
      <c r="L138" s="22"/>
      <c r="M138" s="22" t="s">
        <v>30</v>
      </c>
      <c r="N138" s="22" t="s">
        <v>30</v>
      </c>
      <c r="O138" s="22"/>
      <c r="P138" s="22"/>
      <c r="Q138" s="22"/>
      <c r="R138" s="73">
        <f>SUM(J138:Q138)</f>
        <v>40</v>
      </c>
    </row>
    <row r="139" spans="1:18" x14ac:dyDescent="0.25">
      <c r="B139" s="40" t="s">
        <v>327</v>
      </c>
      <c r="C139" s="16" t="s">
        <v>93</v>
      </c>
      <c r="D139" s="153" t="s">
        <v>30</v>
      </c>
      <c r="E139" s="153" t="s">
        <v>30</v>
      </c>
      <c r="F139" s="153" t="s">
        <v>30</v>
      </c>
      <c r="G139" s="153" t="s">
        <v>30</v>
      </c>
      <c r="H139" s="153" t="s">
        <v>30</v>
      </c>
      <c r="I139" s="90"/>
      <c r="J139" s="10">
        <v>111</v>
      </c>
      <c r="K139" s="22" t="s">
        <v>30</v>
      </c>
      <c r="L139" s="22"/>
      <c r="M139" s="22" t="s">
        <v>30</v>
      </c>
      <c r="N139" s="22" t="s">
        <v>30</v>
      </c>
      <c r="O139" s="22"/>
      <c r="P139" s="22"/>
      <c r="Q139" s="22"/>
      <c r="R139" s="73">
        <f>SUM(J139:Q139)</f>
        <v>111</v>
      </c>
    </row>
    <row r="140" spans="1:18" x14ac:dyDescent="0.25">
      <c r="B140" s="40" t="s">
        <v>328</v>
      </c>
      <c r="C140" s="16" t="s">
        <v>93</v>
      </c>
      <c r="D140" s="153" t="s">
        <v>30</v>
      </c>
      <c r="E140" s="153" t="s">
        <v>30</v>
      </c>
      <c r="F140" s="153" t="s">
        <v>30</v>
      </c>
      <c r="G140" s="153" t="s">
        <v>30</v>
      </c>
      <c r="H140" s="153" t="s">
        <v>30</v>
      </c>
      <c r="I140" s="90"/>
      <c r="J140" s="10">
        <v>225</v>
      </c>
      <c r="K140" s="10">
        <v>180</v>
      </c>
      <c r="L140" s="22"/>
      <c r="M140" s="212">
        <v>120</v>
      </c>
      <c r="N140" s="22" t="s">
        <v>30</v>
      </c>
      <c r="O140" s="22"/>
      <c r="P140" s="22"/>
      <c r="Q140" s="22"/>
      <c r="R140" s="73">
        <f>SUM(J140:Q140)</f>
        <v>525</v>
      </c>
    </row>
    <row r="141" spans="1:18" x14ac:dyDescent="0.25">
      <c r="B141" s="40" t="s">
        <v>329</v>
      </c>
      <c r="C141" s="16" t="s">
        <v>93</v>
      </c>
      <c r="D141" s="153" t="s">
        <v>30</v>
      </c>
      <c r="E141" s="153" t="s">
        <v>30</v>
      </c>
      <c r="F141" s="153" t="s">
        <v>30</v>
      </c>
      <c r="G141" s="153" t="s">
        <v>30</v>
      </c>
      <c r="H141" s="153" t="s">
        <v>30</v>
      </c>
      <c r="I141" s="90"/>
      <c r="J141" s="10">
        <v>180</v>
      </c>
      <c r="K141" s="10">
        <v>158</v>
      </c>
      <c r="L141" s="22"/>
      <c r="M141" s="212">
        <v>70</v>
      </c>
      <c r="N141" s="22" t="s">
        <v>30</v>
      </c>
      <c r="O141" s="22"/>
      <c r="P141" s="22"/>
      <c r="Q141" s="22"/>
      <c r="R141" s="73">
        <f>SUM(J141:Q141)</f>
        <v>408</v>
      </c>
    </row>
    <row r="142" spans="1:18" x14ac:dyDescent="0.25">
      <c r="B142" s="40" t="s">
        <v>330</v>
      </c>
      <c r="C142" s="16" t="s">
        <v>93</v>
      </c>
      <c r="D142" s="153" t="s">
        <v>30</v>
      </c>
      <c r="E142" s="153" t="s">
        <v>30</v>
      </c>
      <c r="F142" s="153" t="s">
        <v>30</v>
      </c>
      <c r="G142" s="153" t="s">
        <v>30</v>
      </c>
      <c r="H142" s="153" t="s">
        <v>30</v>
      </c>
      <c r="I142" s="90"/>
      <c r="J142" s="10">
        <v>154</v>
      </c>
      <c r="K142" s="10">
        <v>160</v>
      </c>
      <c r="L142" s="22"/>
      <c r="M142" s="212">
        <v>100</v>
      </c>
      <c r="N142" s="22" t="s">
        <v>30</v>
      </c>
      <c r="O142" s="22"/>
      <c r="P142" s="22"/>
      <c r="Q142" s="22"/>
      <c r="R142" s="73">
        <f>SUM(J142:Q142)</f>
        <v>414</v>
      </c>
    </row>
    <row r="143" spans="1:18" x14ac:dyDescent="0.25">
      <c r="B143" s="40" t="s">
        <v>364</v>
      </c>
      <c r="C143" s="16" t="s">
        <v>93</v>
      </c>
      <c r="D143" s="153" t="s">
        <v>30</v>
      </c>
      <c r="E143" s="153" t="s">
        <v>30</v>
      </c>
      <c r="F143" s="153" t="s">
        <v>30</v>
      </c>
      <c r="G143" s="153" t="s">
        <v>30</v>
      </c>
      <c r="H143" s="153" t="s">
        <v>30</v>
      </c>
      <c r="I143" s="90"/>
      <c r="J143" s="90" t="s">
        <v>30</v>
      </c>
      <c r="K143" s="10">
        <v>133</v>
      </c>
      <c r="L143" s="22"/>
      <c r="M143" s="212">
        <v>215</v>
      </c>
      <c r="N143" s="22" t="s">
        <v>30</v>
      </c>
      <c r="O143" s="22"/>
      <c r="P143" s="22"/>
      <c r="Q143" s="22"/>
      <c r="R143" s="73">
        <f>SUM(K143:Q143)</f>
        <v>348</v>
      </c>
    </row>
    <row r="144" spans="1:18" x14ac:dyDescent="0.25">
      <c r="B144" s="40" t="s">
        <v>365</v>
      </c>
      <c r="C144" s="16" t="s">
        <v>93</v>
      </c>
      <c r="D144" s="153" t="s">
        <v>30</v>
      </c>
      <c r="E144" s="153" t="s">
        <v>30</v>
      </c>
      <c r="F144" s="153" t="s">
        <v>30</v>
      </c>
      <c r="G144" s="153" t="s">
        <v>30</v>
      </c>
      <c r="H144" s="153" t="s">
        <v>30</v>
      </c>
      <c r="I144" s="90"/>
      <c r="J144" s="90" t="s">
        <v>30</v>
      </c>
      <c r="K144" s="10">
        <v>158</v>
      </c>
      <c r="L144" s="22"/>
      <c r="M144" s="212">
        <v>190</v>
      </c>
      <c r="N144" s="212">
        <v>165</v>
      </c>
      <c r="O144" s="22"/>
      <c r="P144" s="22"/>
      <c r="Q144" s="22"/>
      <c r="R144" s="73">
        <f>SUM(K144:Q144)</f>
        <v>513</v>
      </c>
    </row>
    <row r="145" spans="1:18" x14ac:dyDescent="0.25">
      <c r="B145" s="40" t="s">
        <v>97</v>
      </c>
      <c r="C145" s="16" t="s">
        <v>93</v>
      </c>
      <c r="D145" s="24" t="s">
        <v>30</v>
      </c>
      <c r="E145" s="85">
        <v>0</v>
      </c>
      <c r="F145" s="24" t="s">
        <v>30</v>
      </c>
      <c r="G145" s="10">
        <v>155</v>
      </c>
      <c r="H145" s="10">
        <v>183</v>
      </c>
      <c r="I145" s="169">
        <v>100</v>
      </c>
      <c r="J145" s="10">
        <v>304</v>
      </c>
      <c r="K145" s="10">
        <v>390</v>
      </c>
      <c r="L145" s="22"/>
      <c r="M145" s="212">
        <v>111</v>
      </c>
      <c r="N145" s="212">
        <v>147</v>
      </c>
      <c r="O145" s="22"/>
      <c r="P145" s="22"/>
      <c r="Q145" s="22"/>
      <c r="R145" s="73">
        <f>SUM(G145:Q145)</f>
        <v>1390</v>
      </c>
    </row>
    <row r="146" spans="1:18" x14ac:dyDescent="0.25">
      <c r="A146" s="8">
        <v>16</v>
      </c>
      <c r="B146" s="14" t="s">
        <v>98</v>
      </c>
      <c r="C146" s="16" t="s">
        <v>99</v>
      </c>
      <c r="D146" s="24" t="s">
        <v>30</v>
      </c>
      <c r="E146" s="10">
        <v>117</v>
      </c>
      <c r="F146" s="10">
        <v>82</v>
      </c>
      <c r="G146" s="10">
        <v>97</v>
      </c>
      <c r="H146" s="10">
        <v>77</v>
      </c>
      <c r="I146" s="32"/>
      <c r="J146" s="22" t="s">
        <v>30</v>
      </c>
      <c r="K146" s="22" t="s">
        <v>30</v>
      </c>
      <c r="L146" s="22"/>
      <c r="M146" s="22" t="s">
        <v>30</v>
      </c>
      <c r="N146" s="22" t="s">
        <v>30</v>
      </c>
      <c r="O146" s="22"/>
      <c r="P146" s="22"/>
      <c r="Q146" s="22"/>
      <c r="R146" s="73">
        <f>SUM(E146:Q146)</f>
        <v>373</v>
      </c>
    </row>
    <row r="147" spans="1:18" x14ac:dyDescent="0.25">
      <c r="B147" s="18" t="s">
        <v>100</v>
      </c>
      <c r="C147" s="16" t="s">
        <v>99</v>
      </c>
      <c r="D147" s="24" t="s">
        <v>30</v>
      </c>
      <c r="E147" s="10">
        <v>105</v>
      </c>
      <c r="F147" s="10">
        <v>126</v>
      </c>
      <c r="G147" s="10">
        <v>174</v>
      </c>
      <c r="H147" s="10">
        <v>185</v>
      </c>
      <c r="I147" s="32"/>
      <c r="J147" s="10">
        <v>256</v>
      </c>
      <c r="K147" s="10">
        <v>0</v>
      </c>
      <c r="L147" s="22"/>
      <c r="M147" s="22" t="s">
        <v>30</v>
      </c>
      <c r="N147" s="22" t="s">
        <v>30</v>
      </c>
      <c r="O147" s="22"/>
      <c r="P147" s="22"/>
      <c r="Q147" s="22"/>
      <c r="R147" s="73">
        <f>SUM(E147:Q147)</f>
        <v>846</v>
      </c>
    </row>
    <row r="148" spans="1:18" x14ac:dyDescent="0.25">
      <c r="B148" s="18" t="s">
        <v>101</v>
      </c>
      <c r="C148" s="16" t="s">
        <v>99</v>
      </c>
      <c r="D148" s="24" t="s">
        <v>30</v>
      </c>
      <c r="E148" s="10">
        <v>185</v>
      </c>
      <c r="F148" s="10">
        <v>226</v>
      </c>
      <c r="G148" s="10">
        <v>230</v>
      </c>
      <c r="H148" s="10">
        <v>385</v>
      </c>
      <c r="I148" s="32"/>
      <c r="J148" s="10">
        <v>502</v>
      </c>
      <c r="K148" s="10">
        <v>0</v>
      </c>
      <c r="L148" s="22"/>
      <c r="M148" s="22" t="s">
        <v>30</v>
      </c>
      <c r="N148" s="22" t="s">
        <v>30</v>
      </c>
      <c r="O148" s="22"/>
      <c r="P148" s="22"/>
      <c r="Q148" s="22"/>
      <c r="R148" s="73">
        <f>SUM(E148:Q148)</f>
        <v>1528</v>
      </c>
    </row>
    <row r="149" spans="1:18" x14ac:dyDescent="0.25">
      <c r="B149" s="18" t="s">
        <v>102</v>
      </c>
      <c r="C149" s="16" t="s">
        <v>99</v>
      </c>
      <c r="D149" s="24" t="s">
        <v>30</v>
      </c>
      <c r="E149" s="10">
        <v>126</v>
      </c>
      <c r="F149" s="10">
        <v>101</v>
      </c>
      <c r="G149" s="22" t="s">
        <v>30</v>
      </c>
      <c r="H149" s="22" t="s">
        <v>30</v>
      </c>
      <c r="I149" s="32"/>
      <c r="J149" s="10">
        <v>171</v>
      </c>
      <c r="K149" s="10">
        <v>0</v>
      </c>
      <c r="L149" s="22"/>
      <c r="M149" s="22" t="s">
        <v>30</v>
      </c>
      <c r="N149" s="22" t="s">
        <v>30</v>
      </c>
      <c r="O149" s="22"/>
      <c r="P149" s="22"/>
      <c r="Q149" s="22"/>
      <c r="R149" s="73">
        <f>SUM(E149:Q149)</f>
        <v>398</v>
      </c>
    </row>
    <row r="150" spans="1:18" x14ac:dyDescent="0.25">
      <c r="B150" s="18" t="s">
        <v>278</v>
      </c>
      <c r="C150" s="16" t="s">
        <v>99</v>
      </c>
      <c r="D150" s="151" t="s">
        <v>30</v>
      </c>
      <c r="E150" s="90" t="s">
        <v>30</v>
      </c>
      <c r="F150" s="90" t="s">
        <v>30</v>
      </c>
      <c r="G150" s="10">
        <v>94</v>
      </c>
      <c r="H150" s="10">
        <v>102</v>
      </c>
      <c r="I150" s="32"/>
      <c r="J150" s="22" t="s">
        <v>30</v>
      </c>
      <c r="K150" s="22" t="s">
        <v>30</v>
      </c>
      <c r="L150" s="22"/>
      <c r="M150" s="22" t="s">
        <v>30</v>
      </c>
      <c r="N150" s="22" t="s">
        <v>30</v>
      </c>
      <c r="O150" s="22"/>
      <c r="P150" s="22"/>
      <c r="Q150" s="22"/>
      <c r="R150" s="73">
        <f>SUM(G150:Q150)</f>
        <v>196</v>
      </c>
    </row>
    <row r="151" spans="1:18" x14ac:dyDescent="0.25">
      <c r="B151" s="18" t="s">
        <v>103</v>
      </c>
      <c r="C151" s="16" t="s">
        <v>99</v>
      </c>
      <c r="D151" s="24" t="s">
        <v>30</v>
      </c>
      <c r="E151" s="10">
        <v>161</v>
      </c>
      <c r="F151" s="10">
        <v>140</v>
      </c>
      <c r="G151" s="22" t="s">
        <v>30</v>
      </c>
      <c r="H151" s="22" t="s">
        <v>30</v>
      </c>
      <c r="I151" s="32"/>
      <c r="J151" s="22" t="s">
        <v>30</v>
      </c>
      <c r="K151" s="22" t="s">
        <v>30</v>
      </c>
      <c r="L151" s="22"/>
      <c r="M151" s="22" t="s">
        <v>30</v>
      </c>
      <c r="N151" s="22" t="s">
        <v>30</v>
      </c>
      <c r="O151" s="22"/>
      <c r="P151" s="22"/>
      <c r="Q151" s="22"/>
      <c r="R151" s="73">
        <f>SUM(E151:Q151)</f>
        <v>301</v>
      </c>
    </row>
    <row r="152" spans="1:18" x14ac:dyDescent="0.25">
      <c r="A152" s="8">
        <v>17</v>
      </c>
      <c r="B152" s="4" t="s">
        <v>104</v>
      </c>
      <c r="C152" s="19" t="s">
        <v>105</v>
      </c>
      <c r="D152" s="24" t="s">
        <v>30</v>
      </c>
      <c r="E152" s="10">
        <v>130</v>
      </c>
      <c r="F152" s="10">
        <v>63</v>
      </c>
      <c r="G152" s="10">
        <v>132</v>
      </c>
      <c r="H152" s="22" t="s">
        <v>30</v>
      </c>
      <c r="I152" s="32"/>
      <c r="J152" s="10">
        <v>0</v>
      </c>
      <c r="K152" s="10">
        <v>0</v>
      </c>
      <c r="L152" s="198">
        <v>30</v>
      </c>
      <c r="M152" s="212">
        <v>113</v>
      </c>
      <c r="N152" s="212">
        <v>111</v>
      </c>
      <c r="O152" s="22"/>
      <c r="P152" s="22"/>
      <c r="Q152" s="22"/>
      <c r="R152" s="73">
        <f>SUM(E152:Q152)</f>
        <v>579</v>
      </c>
    </row>
    <row r="153" spans="1:18" ht="15.75" x14ac:dyDescent="0.25">
      <c r="B153" s="62" t="s">
        <v>106</v>
      </c>
      <c r="C153" s="20" t="s">
        <v>105</v>
      </c>
      <c r="D153" s="24" t="s">
        <v>30</v>
      </c>
      <c r="E153" s="10">
        <v>100</v>
      </c>
      <c r="F153" s="10">
        <v>129</v>
      </c>
      <c r="G153" s="10">
        <v>150</v>
      </c>
      <c r="H153" s="22" t="s">
        <v>30</v>
      </c>
      <c r="I153" s="32"/>
      <c r="J153" s="10">
        <v>0</v>
      </c>
      <c r="K153" s="10">
        <v>0</v>
      </c>
      <c r="L153" s="198">
        <v>30</v>
      </c>
      <c r="M153" s="212">
        <v>177</v>
      </c>
      <c r="N153" s="212">
        <v>122</v>
      </c>
      <c r="O153" s="22"/>
      <c r="P153" s="22"/>
      <c r="Q153" s="22"/>
      <c r="R153" s="73">
        <f>SUM(E153:Q153)</f>
        <v>708</v>
      </c>
    </row>
    <row r="154" spans="1:18" ht="15.75" x14ac:dyDescent="0.25">
      <c r="B154" s="62" t="s">
        <v>107</v>
      </c>
      <c r="C154" s="20" t="s">
        <v>105</v>
      </c>
      <c r="D154" s="24" t="s">
        <v>30</v>
      </c>
      <c r="E154" s="10">
        <v>153</v>
      </c>
      <c r="F154" s="10">
        <v>159</v>
      </c>
      <c r="G154" s="10">
        <v>145</v>
      </c>
      <c r="H154" s="22" t="s">
        <v>30</v>
      </c>
      <c r="I154" s="32"/>
      <c r="J154" s="10">
        <v>0</v>
      </c>
      <c r="K154" s="22" t="s">
        <v>30</v>
      </c>
      <c r="L154" s="22"/>
      <c r="M154" s="22" t="s">
        <v>30</v>
      </c>
      <c r="N154" s="212">
        <v>146</v>
      </c>
      <c r="O154" s="22"/>
      <c r="P154" s="22"/>
      <c r="Q154" s="22"/>
      <c r="R154" s="73">
        <f>SUM(E154:Q154)</f>
        <v>603</v>
      </c>
    </row>
    <row r="155" spans="1:18" ht="15.75" x14ac:dyDescent="0.25">
      <c r="B155" s="62" t="s">
        <v>108</v>
      </c>
      <c r="C155" s="20" t="s">
        <v>105</v>
      </c>
      <c r="D155" s="24" t="s">
        <v>30</v>
      </c>
      <c r="E155" s="87">
        <v>202</v>
      </c>
      <c r="F155" s="87">
        <v>273</v>
      </c>
      <c r="G155" s="87">
        <v>330</v>
      </c>
      <c r="H155" s="22" t="s">
        <v>30</v>
      </c>
      <c r="I155" s="32"/>
      <c r="J155" s="10">
        <v>0</v>
      </c>
      <c r="K155" s="10">
        <v>0</v>
      </c>
      <c r="L155" s="198">
        <v>100</v>
      </c>
      <c r="M155" s="212">
        <v>167</v>
      </c>
      <c r="N155" s="212">
        <v>210</v>
      </c>
      <c r="O155" s="22"/>
      <c r="P155" s="22"/>
      <c r="Q155" s="22"/>
      <c r="R155" s="73">
        <f>SUM(E155:Q155)</f>
        <v>1282</v>
      </c>
    </row>
    <row r="156" spans="1:18" ht="15.75" x14ac:dyDescent="0.25">
      <c r="B156" s="120" t="s">
        <v>239</v>
      </c>
      <c r="C156" s="20" t="s">
        <v>105</v>
      </c>
      <c r="D156" s="121" t="s">
        <v>30</v>
      </c>
      <c r="E156" s="90" t="s">
        <v>30</v>
      </c>
      <c r="F156" s="10">
        <v>51</v>
      </c>
      <c r="G156" s="10">
        <v>63</v>
      </c>
      <c r="H156" s="22" t="s">
        <v>30</v>
      </c>
      <c r="I156" s="32"/>
      <c r="J156" s="10">
        <v>0</v>
      </c>
      <c r="K156" s="22" t="s">
        <v>30</v>
      </c>
      <c r="L156" s="22"/>
      <c r="M156" s="22" t="s">
        <v>30</v>
      </c>
      <c r="N156" s="207" t="s">
        <v>30</v>
      </c>
      <c r="O156" s="22"/>
      <c r="P156" s="22"/>
      <c r="Q156" s="22"/>
      <c r="R156" s="73">
        <f>SUM(F156:Q156)</f>
        <v>114</v>
      </c>
    </row>
    <row r="157" spans="1:18" ht="15.75" x14ac:dyDescent="0.25">
      <c r="A157" s="205"/>
      <c r="B157" s="229" t="s">
        <v>484</v>
      </c>
      <c r="C157" s="20" t="s">
        <v>105</v>
      </c>
      <c r="D157" s="121" t="s">
        <v>30</v>
      </c>
      <c r="E157" s="121" t="s">
        <v>30</v>
      </c>
      <c r="F157" s="121" t="s">
        <v>30</v>
      </c>
      <c r="G157" s="121" t="s">
        <v>30</v>
      </c>
      <c r="H157" s="121" t="s">
        <v>30</v>
      </c>
      <c r="I157" s="32"/>
      <c r="J157" s="121" t="s">
        <v>30</v>
      </c>
      <c r="K157" s="121" t="s">
        <v>30</v>
      </c>
      <c r="L157" s="22"/>
      <c r="M157" s="22" t="s">
        <v>30</v>
      </c>
      <c r="N157" s="212">
        <v>91</v>
      </c>
      <c r="O157" s="22"/>
      <c r="P157" s="22"/>
      <c r="Q157" s="22"/>
      <c r="R157" s="73">
        <f>SUM(N157:Q157)</f>
        <v>91</v>
      </c>
    </row>
    <row r="158" spans="1:18" ht="15.75" x14ac:dyDescent="0.25">
      <c r="B158" s="62" t="s">
        <v>109</v>
      </c>
      <c r="C158" s="20" t="s">
        <v>105</v>
      </c>
      <c r="D158" s="24" t="s">
        <v>30</v>
      </c>
      <c r="E158" s="10">
        <v>49</v>
      </c>
      <c r="F158" s="22" t="s">
        <v>30</v>
      </c>
      <c r="G158" s="24" t="s">
        <v>30</v>
      </c>
      <c r="H158" s="22" t="s">
        <v>30</v>
      </c>
      <c r="I158" s="32"/>
      <c r="J158" s="22" t="s">
        <v>30</v>
      </c>
      <c r="K158" s="22" t="s">
        <v>30</v>
      </c>
      <c r="L158" s="22"/>
      <c r="M158" s="22" t="s">
        <v>30</v>
      </c>
      <c r="N158" s="22" t="s">
        <v>30</v>
      </c>
      <c r="O158" s="22"/>
      <c r="P158" s="22"/>
      <c r="Q158" s="22"/>
      <c r="R158" s="73">
        <f>SUM(E158:Q158)</f>
        <v>49</v>
      </c>
    </row>
    <row r="159" spans="1:18" x14ac:dyDescent="0.25">
      <c r="A159" s="22">
        <v>18</v>
      </c>
      <c r="B159" s="4" t="s">
        <v>110</v>
      </c>
      <c r="C159" s="22" t="s">
        <v>111</v>
      </c>
      <c r="D159" s="24" t="s">
        <v>30</v>
      </c>
      <c r="E159" s="10">
        <v>0</v>
      </c>
      <c r="F159" s="24" t="s">
        <v>30</v>
      </c>
      <c r="G159" s="24" t="s">
        <v>30</v>
      </c>
      <c r="H159" s="22" t="s">
        <v>30</v>
      </c>
      <c r="I159" s="32"/>
      <c r="J159" s="22" t="s">
        <v>30</v>
      </c>
      <c r="K159" s="22" t="s">
        <v>30</v>
      </c>
      <c r="L159" s="22"/>
      <c r="M159" s="22" t="s">
        <v>30</v>
      </c>
      <c r="N159" s="22" t="s">
        <v>30</v>
      </c>
      <c r="O159" s="22"/>
      <c r="P159" s="22"/>
      <c r="Q159" s="22"/>
      <c r="R159" s="73">
        <v>0</v>
      </c>
    </row>
    <row r="160" spans="1:18" x14ac:dyDescent="0.25">
      <c r="B160" s="60" t="s">
        <v>112</v>
      </c>
      <c r="C160" s="22" t="s">
        <v>111</v>
      </c>
      <c r="D160" s="24" t="s">
        <v>30</v>
      </c>
      <c r="E160" s="10">
        <v>0</v>
      </c>
      <c r="F160" s="24" t="s">
        <v>30</v>
      </c>
      <c r="G160" s="24" t="s">
        <v>30</v>
      </c>
      <c r="H160" s="22" t="s">
        <v>30</v>
      </c>
      <c r="I160" s="32"/>
      <c r="J160" s="22" t="s">
        <v>30</v>
      </c>
      <c r="K160" s="22" t="s">
        <v>30</v>
      </c>
      <c r="L160" s="22"/>
      <c r="M160" s="22" t="s">
        <v>30</v>
      </c>
      <c r="N160" s="22" t="s">
        <v>30</v>
      </c>
      <c r="O160" s="22"/>
      <c r="P160" s="22"/>
      <c r="Q160" s="22"/>
      <c r="R160" s="73">
        <v>0</v>
      </c>
    </row>
    <row r="161" spans="1:18" x14ac:dyDescent="0.25">
      <c r="B161" s="60" t="s">
        <v>113</v>
      </c>
      <c r="C161" s="22" t="s">
        <v>111</v>
      </c>
      <c r="D161" s="24" t="s">
        <v>30</v>
      </c>
      <c r="E161" s="10">
        <v>0</v>
      </c>
      <c r="F161" s="24" t="s">
        <v>30</v>
      </c>
      <c r="G161" s="24" t="s">
        <v>30</v>
      </c>
      <c r="H161" s="22" t="s">
        <v>30</v>
      </c>
      <c r="I161" s="32"/>
      <c r="J161" s="22" t="s">
        <v>30</v>
      </c>
      <c r="K161" s="22" t="s">
        <v>30</v>
      </c>
      <c r="L161" s="22"/>
      <c r="M161" s="22" t="s">
        <v>30</v>
      </c>
      <c r="N161" s="22" t="s">
        <v>30</v>
      </c>
      <c r="O161" s="22"/>
      <c r="P161" s="22"/>
      <c r="Q161" s="22"/>
      <c r="R161" s="73">
        <v>0</v>
      </c>
    </row>
    <row r="162" spans="1:18" x14ac:dyDescent="0.25">
      <c r="B162" s="60" t="s">
        <v>114</v>
      </c>
      <c r="C162" s="22" t="s">
        <v>111</v>
      </c>
      <c r="D162" s="24" t="s">
        <v>30</v>
      </c>
      <c r="E162" s="10">
        <v>0</v>
      </c>
      <c r="F162" s="24" t="s">
        <v>30</v>
      </c>
      <c r="G162" s="24" t="s">
        <v>30</v>
      </c>
      <c r="H162" s="22" t="s">
        <v>30</v>
      </c>
      <c r="I162" s="167"/>
      <c r="J162" s="22" t="s">
        <v>30</v>
      </c>
      <c r="K162" s="22" t="s">
        <v>30</v>
      </c>
      <c r="L162" s="35"/>
      <c r="M162" s="35" t="s">
        <v>30</v>
      </c>
      <c r="N162" s="35" t="s">
        <v>30</v>
      </c>
      <c r="O162" s="35"/>
      <c r="P162" s="35"/>
      <c r="Q162" s="35"/>
      <c r="R162" s="92">
        <v>0</v>
      </c>
    </row>
    <row r="163" spans="1:18" x14ac:dyDescent="0.25">
      <c r="A163" s="55"/>
      <c r="B163" s="60" t="s">
        <v>115</v>
      </c>
      <c r="C163" s="22" t="s">
        <v>111</v>
      </c>
      <c r="D163" s="24" t="s">
        <v>30</v>
      </c>
      <c r="E163" s="10">
        <v>0</v>
      </c>
      <c r="F163" s="24" t="s">
        <v>30</v>
      </c>
      <c r="G163" s="24" t="s">
        <v>30</v>
      </c>
      <c r="H163" s="22" t="s">
        <v>30</v>
      </c>
      <c r="I163" s="32"/>
      <c r="J163" s="22" t="s">
        <v>30</v>
      </c>
      <c r="K163" s="22" t="s">
        <v>30</v>
      </c>
      <c r="L163" s="21"/>
      <c r="M163" s="22" t="s">
        <v>30</v>
      </c>
      <c r="N163" s="22" t="s">
        <v>30</v>
      </c>
      <c r="O163" s="21"/>
      <c r="P163" s="21"/>
      <c r="Q163" s="21"/>
      <c r="R163" s="93">
        <v>0</v>
      </c>
    </row>
    <row r="164" spans="1:18" x14ac:dyDescent="0.25">
      <c r="A164" s="22">
        <v>19</v>
      </c>
      <c r="B164" s="75" t="s">
        <v>211</v>
      </c>
      <c r="C164" s="22" t="s">
        <v>212</v>
      </c>
      <c r="D164" s="24" t="s">
        <v>30</v>
      </c>
      <c r="E164" s="22" t="s">
        <v>30</v>
      </c>
      <c r="F164" s="10">
        <v>152</v>
      </c>
      <c r="G164" s="22" t="s">
        <v>30</v>
      </c>
      <c r="H164" s="22" t="s">
        <v>30</v>
      </c>
      <c r="I164" s="32"/>
      <c r="J164" s="22" t="s">
        <v>30</v>
      </c>
      <c r="K164" s="22" t="s">
        <v>30</v>
      </c>
      <c r="L164" s="21"/>
      <c r="M164" s="22" t="s">
        <v>30</v>
      </c>
      <c r="N164" s="22" t="s">
        <v>30</v>
      </c>
      <c r="O164" s="21"/>
      <c r="P164" s="21"/>
      <c r="Q164" s="21"/>
      <c r="R164" s="73">
        <f t="shared" ref="R164:R178" si="7">SUM(F164:Q164)</f>
        <v>152</v>
      </c>
    </row>
    <row r="165" spans="1:18" x14ac:dyDescent="0.25">
      <c r="B165" s="95" t="s">
        <v>214</v>
      </c>
      <c r="C165" s="22" t="s">
        <v>212</v>
      </c>
      <c r="D165" s="24" t="s">
        <v>30</v>
      </c>
      <c r="E165" s="22" t="s">
        <v>30</v>
      </c>
      <c r="F165" s="10">
        <v>232</v>
      </c>
      <c r="G165" s="22" t="s">
        <v>30</v>
      </c>
      <c r="H165" s="22" t="s">
        <v>30</v>
      </c>
      <c r="I165" s="32"/>
      <c r="J165" s="22" t="s">
        <v>30</v>
      </c>
      <c r="K165" s="22" t="s">
        <v>30</v>
      </c>
      <c r="L165" s="21"/>
      <c r="M165" s="22" t="s">
        <v>30</v>
      </c>
      <c r="N165" s="22" t="s">
        <v>30</v>
      </c>
      <c r="O165" s="21"/>
      <c r="P165" s="21"/>
      <c r="Q165" s="21"/>
      <c r="R165" s="73">
        <f t="shared" si="7"/>
        <v>232</v>
      </c>
    </row>
    <row r="166" spans="1:18" x14ac:dyDescent="0.25">
      <c r="B166" s="95" t="s">
        <v>215</v>
      </c>
      <c r="C166" s="22" t="s">
        <v>212</v>
      </c>
      <c r="D166" s="24" t="s">
        <v>30</v>
      </c>
      <c r="E166" s="22" t="s">
        <v>30</v>
      </c>
      <c r="F166" s="10">
        <v>163</v>
      </c>
      <c r="G166" s="22" t="s">
        <v>30</v>
      </c>
      <c r="H166" s="22" t="s">
        <v>30</v>
      </c>
      <c r="I166" s="32"/>
      <c r="J166" s="22" t="s">
        <v>30</v>
      </c>
      <c r="K166" s="22" t="s">
        <v>30</v>
      </c>
      <c r="L166" s="21"/>
      <c r="M166" s="22" t="s">
        <v>30</v>
      </c>
      <c r="N166" s="22" t="s">
        <v>30</v>
      </c>
      <c r="O166" s="21"/>
      <c r="P166" s="21"/>
      <c r="Q166" s="21"/>
      <c r="R166" s="73">
        <f t="shared" si="7"/>
        <v>163</v>
      </c>
    </row>
    <row r="167" spans="1:18" x14ac:dyDescent="0.25">
      <c r="B167" s="95" t="s">
        <v>216</v>
      </c>
      <c r="C167" s="22" t="s">
        <v>212</v>
      </c>
      <c r="D167" s="24" t="s">
        <v>30</v>
      </c>
      <c r="E167" s="22" t="s">
        <v>30</v>
      </c>
      <c r="F167" s="10">
        <v>42</v>
      </c>
      <c r="G167" s="22" t="s">
        <v>30</v>
      </c>
      <c r="H167" s="22" t="s">
        <v>30</v>
      </c>
      <c r="I167" s="32"/>
      <c r="J167" s="22" t="s">
        <v>30</v>
      </c>
      <c r="K167" s="22" t="s">
        <v>30</v>
      </c>
      <c r="L167" s="21"/>
      <c r="M167" s="22" t="s">
        <v>30</v>
      </c>
      <c r="N167" s="22" t="s">
        <v>30</v>
      </c>
      <c r="O167" s="21"/>
      <c r="P167" s="21"/>
      <c r="Q167" s="21"/>
      <c r="R167" s="73">
        <f t="shared" si="7"/>
        <v>42</v>
      </c>
    </row>
    <row r="168" spans="1:18" x14ac:dyDescent="0.25">
      <c r="B168" s="118" t="s">
        <v>217</v>
      </c>
      <c r="C168" s="35" t="s">
        <v>212</v>
      </c>
      <c r="D168" s="24" t="s">
        <v>30</v>
      </c>
      <c r="E168" s="22" t="s">
        <v>30</v>
      </c>
      <c r="F168" s="126">
        <v>86</v>
      </c>
      <c r="G168" s="35" t="s">
        <v>30</v>
      </c>
      <c r="H168" s="22" t="s">
        <v>30</v>
      </c>
      <c r="I168" s="167"/>
      <c r="J168" s="22" t="s">
        <v>30</v>
      </c>
      <c r="K168" s="22" t="s">
        <v>30</v>
      </c>
      <c r="L168" s="43"/>
      <c r="M168" s="22" t="s">
        <v>30</v>
      </c>
      <c r="N168" s="22" t="s">
        <v>30</v>
      </c>
      <c r="O168" s="43"/>
      <c r="P168" s="43"/>
      <c r="Q168" s="43"/>
      <c r="R168" s="73">
        <f t="shared" si="7"/>
        <v>86</v>
      </c>
    </row>
    <row r="169" spans="1:18" x14ac:dyDescent="0.25">
      <c r="A169" s="95">
        <v>20</v>
      </c>
      <c r="B169" s="23" t="s">
        <v>219</v>
      </c>
      <c r="C169" s="22" t="s">
        <v>220</v>
      </c>
      <c r="D169" s="24" t="s">
        <v>30</v>
      </c>
      <c r="E169" s="22" t="s">
        <v>30</v>
      </c>
      <c r="F169" s="10">
        <v>102</v>
      </c>
      <c r="G169" s="22" t="s">
        <v>30</v>
      </c>
      <c r="H169" s="22" t="s">
        <v>30</v>
      </c>
      <c r="I169" s="32"/>
      <c r="J169" s="22" t="s">
        <v>30</v>
      </c>
      <c r="K169" s="22" t="s">
        <v>30</v>
      </c>
      <c r="L169" s="21"/>
      <c r="M169" s="22" t="s">
        <v>30</v>
      </c>
      <c r="N169" s="22" t="s">
        <v>30</v>
      </c>
      <c r="O169" s="21"/>
      <c r="P169" s="21"/>
      <c r="Q169" s="21"/>
      <c r="R169" s="73">
        <f t="shared" si="7"/>
        <v>102</v>
      </c>
    </row>
    <row r="170" spans="1:18" x14ac:dyDescent="0.25">
      <c r="B170" s="22" t="s">
        <v>222</v>
      </c>
      <c r="C170" s="22" t="s">
        <v>277</v>
      </c>
      <c r="D170" s="24" t="s">
        <v>30</v>
      </c>
      <c r="E170" s="22" t="s">
        <v>30</v>
      </c>
      <c r="F170" s="10">
        <v>168</v>
      </c>
      <c r="G170" s="10">
        <v>225</v>
      </c>
      <c r="H170" s="10">
        <v>150</v>
      </c>
      <c r="I170" s="168"/>
      <c r="J170" s="85">
        <v>235</v>
      </c>
      <c r="K170" s="85">
        <v>0</v>
      </c>
      <c r="L170" s="21"/>
      <c r="M170" s="22" t="s">
        <v>30</v>
      </c>
      <c r="N170" s="85">
        <v>116</v>
      </c>
      <c r="O170" s="21"/>
      <c r="P170" s="21"/>
      <c r="Q170" s="21"/>
      <c r="R170" s="73">
        <f t="shared" si="7"/>
        <v>894</v>
      </c>
    </row>
    <row r="171" spans="1:18" x14ac:dyDescent="0.25">
      <c r="B171" s="22" t="s">
        <v>223</v>
      </c>
      <c r="C171" s="22" t="s">
        <v>220</v>
      </c>
      <c r="D171" s="24" t="s">
        <v>30</v>
      </c>
      <c r="E171" s="22" t="s">
        <v>30</v>
      </c>
      <c r="F171" s="10">
        <v>130</v>
      </c>
      <c r="G171" s="22" t="s">
        <v>30</v>
      </c>
      <c r="H171" s="22" t="s">
        <v>30</v>
      </c>
      <c r="I171" s="32"/>
      <c r="J171" s="22" t="s">
        <v>30</v>
      </c>
      <c r="K171" s="22" t="s">
        <v>30</v>
      </c>
      <c r="L171" s="21"/>
      <c r="M171" s="22" t="s">
        <v>30</v>
      </c>
      <c r="N171" s="22" t="s">
        <v>30</v>
      </c>
      <c r="O171" s="21"/>
      <c r="P171" s="21"/>
      <c r="Q171" s="21"/>
      <c r="R171" s="73">
        <f t="shared" si="7"/>
        <v>130</v>
      </c>
    </row>
    <row r="172" spans="1:18" x14ac:dyDescent="0.25">
      <c r="B172" s="22" t="s">
        <v>224</v>
      </c>
      <c r="C172" s="22" t="s">
        <v>220</v>
      </c>
      <c r="D172" s="24" t="s">
        <v>30</v>
      </c>
      <c r="E172" s="22" t="s">
        <v>30</v>
      </c>
      <c r="F172" s="10">
        <v>126</v>
      </c>
      <c r="G172" s="22" t="s">
        <v>30</v>
      </c>
      <c r="H172" s="22" t="s">
        <v>30</v>
      </c>
      <c r="I172" s="32"/>
      <c r="J172" s="22" t="s">
        <v>30</v>
      </c>
      <c r="K172" s="22" t="s">
        <v>30</v>
      </c>
      <c r="L172" s="21"/>
      <c r="M172" s="22" t="s">
        <v>30</v>
      </c>
      <c r="N172" s="22" t="s">
        <v>30</v>
      </c>
      <c r="O172" s="21"/>
      <c r="P172" s="21"/>
      <c r="Q172" s="21"/>
      <c r="R172" s="73">
        <f t="shared" si="7"/>
        <v>126</v>
      </c>
    </row>
    <row r="173" spans="1:18" x14ac:dyDescent="0.25">
      <c r="B173" s="22" t="s">
        <v>225</v>
      </c>
      <c r="C173" s="22" t="s">
        <v>220</v>
      </c>
      <c r="D173" s="24" t="s">
        <v>30</v>
      </c>
      <c r="E173" s="22" t="s">
        <v>30</v>
      </c>
      <c r="F173" s="10">
        <v>149</v>
      </c>
      <c r="G173" s="22" t="s">
        <v>30</v>
      </c>
      <c r="H173" s="22" t="s">
        <v>30</v>
      </c>
      <c r="I173" s="32"/>
      <c r="J173" s="22" t="s">
        <v>30</v>
      </c>
      <c r="K173" s="22" t="s">
        <v>30</v>
      </c>
      <c r="L173" s="21"/>
      <c r="M173" s="22" t="s">
        <v>30</v>
      </c>
      <c r="N173" s="22" t="s">
        <v>30</v>
      </c>
      <c r="O173" s="21"/>
      <c r="P173" s="21"/>
      <c r="Q173" s="21"/>
      <c r="R173" s="73">
        <f t="shared" si="7"/>
        <v>149</v>
      </c>
    </row>
    <row r="174" spans="1:18" x14ac:dyDescent="0.25">
      <c r="A174" s="22">
        <v>21</v>
      </c>
      <c r="B174" s="23" t="s">
        <v>227</v>
      </c>
      <c r="C174" s="22" t="s">
        <v>231</v>
      </c>
      <c r="D174" s="24" t="s">
        <v>30</v>
      </c>
      <c r="E174" s="22" t="s">
        <v>30</v>
      </c>
      <c r="F174" s="10">
        <v>99</v>
      </c>
      <c r="G174" s="10">
        <v>144</v>
      </c>
      <c r="H174" s="10">
        <v>0</v>
      </c>
      <c r="I174" s="32"/>
      <c r="J174" s="10">
        <v>111</v>
      </c>
      <c r="K174" s="22" t="s">
        <v>30</v>
      </c>
      <c r="L174" s="22"/>
      <c r="M174" s="212">
        <v>107</v>
      </c>
      <c r="N174" s="212">
        <v>110</v>
      </c>
      <c r="O174" s="22"/>
      <c r="P174" s="22"/>
      <c r="Q174" s="22"/>
      <c r="R174" s="73">
        <f t="shared" si="7"/>
        <v>571</v>
      </c>
    </row>
    <row r="175" spans="1:18" x14ac:dyDescent="0.25">
      <c r="B175" s="22" t="s">
        <v>228</v>
      </c>
      <c r="C175" s="22" t="s">
        <v>231</v>
      </c>
      <c r="D175" s="24" t="s">
        <v>30</v>
      </c>
      <c r="E175" s="22" t="s">
        <v>30</v>
      </c>
      <c r="F175" s="10">
        <v>96</v>
      </c>
      <c r="G175" s="10">
        <v>144</v>
      </c>
      <c r="H175" s="10">
        <v>0</v>
      </c>
      <c r="I175" s="32"/>
      <c r="J175" s="10">
        <v>95</v>
      </c>
      <c r="K175" s="22" t="s">
        <v>30</v>
      </c>
      <c r="L175" s="22"/>
      <c r="M175" s="212">
        <v>103</v>
      </c>
      <c r="N175" s="212">
        <v>100</v>
      </c>
      <c r="O175" s="22"/>
      <c r="P175" s="22"/>
      <c r="Q175" s="22"/>
      <c r="R175" s="73">
        <f t="shared" si="7"/>
        <v>538</v>
      </c>
    </row>
    <row r="176" spans="1:18" x14ac:dyDescent="0.25">
      <c r="B176" s="22" t="s">
        <v>229</v>
      </c>
      <c r="C176" s="22" t="s">
        <v>231</v>
      </c>
      <c r="D176" s="24" t="s">
        <v>30</v>
      </c>
      <c r="E176" s="22" t="s">
        <v>30</v>
      </c>
      <c r="F176" s="10">
        <v>214</v>
      </c>
      <c r="G176" s="10">
        <v>304</v>
      </c>
      <c r="H176" s="10">
        <v>0</v>
      </c>
      <c r="I176" s="32"/>
      <c r="J176" s="10">
        <v>231</v>
      </c>
      <c r="K176" s="22" t="s">
        <v>30</v>
      </c>
      <c r="L176" s="22"/>
      <c r="M176" s="212">
        <v>176</v>
      </c>
      <c r="N176" s="212">
        <v>245</v>
      </c>
      <c r="O176" s="22"/>
      <c r="P176" s="22"/>
      <c r="Q176" s="22"/>
      <c r="R176" s="73">
        <f t="shared" si="7"/>
        <v>1170</v>
      </c>
    </row>
    <row r="177" spans="1:18" x14ac:dyDescent="0.25">
      <c r="B177" s="22" t="s">
        <v>235</v>
      </c>
      <c r="C177" s="22" t="s">
        <v>231</v>
      </c>
      <c r="D177" s="24" t="s">
        <v>30</v>
      </c>
      <c r="E177" s="22" t="s">
        <v>30</v>
      </c>
      <c r="F177" s="10">
        <v>42</v>
      </c>
      <c r="G177" s="10">
        <v>39</v>
      </c>
      <c r="H177" s="10">
        <v>0</v>
      </c>
      <c r="I177" s="32"/>
      <c r="J177" s="10">
        <v>18</v>
      </c>
      <c r="K177" s="22" t="s">
        <v>30</v>
      </c>
      <c r="L177" s="22"/>
      <c r="M177" s="212">
        <v>65</v>
      </c>
      <c r="N177" s="212">
        <v>70</v>
      </c>
      <c r="O177" s="22"/>
      <c r="P177" s="22"/>
      <c r="Q177" s="22"/>
      <c r="R177" s="73">
        <f t="shared" si="7"/>
        <v>234</v>
      </c>
    </row>
    <row r="178" spans="1:18" x14ac:dyDescent="0.25">
      <c r="B178" s="22" t="s">
        <v>230</v>
      </c>
      <c r="C178" s="22" t="s">
        <v>231</v>
      </c>
      <c r="D178" s="24" t="s">
        <v>30</v>
      </c>
      <c r="E178" s="22" t="s">
        <v>30</v>
      </c>
      <c r="F178" s="10">
        <v>224</v>
      </c>
      <c r="G178" s="10">
        <v>189</v>
      </c>
      <c r="H178" s="10">
        <v>0</v>
      </c>
      <c r="I178" s="32"/>
      <c r="J178" s="10">
        <v>186</v>
      </c>
      <c r="K178" s="22" t="s">
        <v>30</v>
      </c>
      <c r="L178" s="22"/>
      <c r="M178" s="212">
        <v>226</v>
      </c>
      <c r="N178" s="212">
        <v>155</v>
      </c>
      <c r="O178" s="22"/>
      <c r="P178" s="22"/>
      <c r="Q178" s="22"/>
      <c r="R178" s="73">
        <f t="shared" si="7"/>
        <v>980</v>
      </c>
    </row>
    <row r="179" spans="1:18" x14ac:dyDescent="0.25">
      <c r="A179" s="22">
        <v>22</v>
      </c>
      <c r="B179" s="31" t="s">
        <v>204</v>
      </c>
      <c r="C179" s="22" t="s">
        <v>258</v>
      </c>
      <c r="D179" s="6">
        <v>503</v>
      </c>
      <c r="E179" s="10">
        <v>275</v>
      </c>
      <c r="F179" s="85">
        <v>300</v>
      </c>
      <c r="G179" s="10">
        <v>666</v>
      </c>
      <c r="H179" s="87">
        <v>899</v>
      </c>
      <c r="I179" s="90"/>
      <c r="J179" s="87">
        <v>958</v>
      </c>
      <c r="K179" s="87">
        <v>900</v>
      </c>
      <c r="L179" s="198">
        <v>100</v>
      </c>
      <c r="M179" s="87">
        <v>645</v>
      </c>
      <c r="N179" s="87">
        <v>667</v>
      </c>
      <c r="O179" s="22"/>
      <c r="P179" s="22"/>
      <c r="Q179" s="22"/>
      <c r="R179" s="74">
        <f>SUM(D179:Q179)</f>
        <v>5913</v>
      </c>
    </row>
    <row r="180" spans="1:18" x14ac:dyDescent="0.25">
      <c r="B180" s="22" t="s">
        <v>260</v>
      </c>
      <c r="C180" s="22" t="s">
        <v>258</v>
      </c>
      <c r="D180" s="24" t="s">
        <v>30</v>
      </c>
      <c r="E180" s="24" t="s">
        <v>30</v>
      </c>
      <c r="F180" s="24" t="s">
        <v>30</v>
      </c>
      <c r="G180" s="10">
        <v>60</v>
      </c>
      <c r="H180" s="10">
        <v>21</v>
      </c>
      <c r="I180" s="90"/>
      <c r="J180" s="10">
        <v>85</v>
      </c>
      <c r="K180" s="10">
        <v>58</v>
      </c>
      <c r="L180" s="22"/>
      <c r="M180" s="212">
        <v>17</v>
      </c>
      <c r="N180" s="212">
        <v>0</v>
      </c>
      <c r="O180" s="22"/>
      <c r="P180" s="22"/>
      <c r="Q180" s="22"/>
      <c r="R180" s="73">
        <f>SUM(G180:Q180)</f>
        <v>241</v>
      </c>
    </row>
    <row r="181" spans="1:18" x14ac:dyDescent="0.25">
      <c r="B181" s="22" t="s">
        <v>349</v>
      </c>
      <c r="C181" s="22" t="s">
        <v>258</v>
      </c>
      <c r="D181" s="24" t="s">
        <v>30</v>
      </c>
      <c r="E181" s="24" t="s">
        <v>30</v>
      </c>
      <c r="F181" s="24" t="s">
        <v>30</v>
      </c>
      <c r="G181" s="10">
        <v>30</v>
      </c>
      <c r="H181" s="10">
        <v>3</v>
      </c>
      <c r="I181" s="90"/>
      <c r="J181" s="10">
        <v>70</v>
      </c>
      <c r="K181" s="10">
        <v>68</v>
      </c>
      <c r="L181" s="22"/>
      <c r="M181" s="212">
        <v>35</v>
      </c>
      <c r="N181" s="212">
        <v>13</v>
      </c>
      <c r="O181" s="22"/>
      <c r="P181" s="22"/>
      <c r="Q181" s="22"/>
      <c r="R181" s="73">
        <f>SUM(G181:Q181)</f>
        <v>219</v>
      </c>
    </row>
    <row r="182" spans="1:18" x14ac:dyDescent="0.25">
      <c r="B182" s="22" t="s">
        <v>262</v>
      </c>
      <c r="C182" s="22" t="s">
        <v>258</v>
      </c>
      <c r="D182" s="24" t="s">
        <v>30</v>
      </c>
      <c r="E182" s="24" t="s">
        <v>30</v>
      </c>
      <c r="F182" s="24" t="s">
        <v>30</v>
      </c>
      <c r="G182" s="10">
        <v>4</v>
      </c>
      <c r="H182" s="10">
        <v>5</v>
      </c>
      <c r="I182" s="90"/>
      <c r="J182" s="10">
        <v>4</v>
      </c>
      <c r="K182" s="10">
        <v>12</v>
      </c>
      <c r="L182" s="22"/>
      <c r="M182" s="212">
        <v>4</v>
      </c>
      <c r="N182" s="212">
        <v>0</v>
      </c>
      <c r="O182" s="22"/>
      <c r="P182" s="22"/>
      <c r="Q182" s="22"/>
      <c r="R182" s="73">
        <f>SUM(G182:Q182)</f>
        <v>29</v>
      </c>
    </row>
    <row r="183" spans="1:18" x14ac:dyDescent="0.25">
      <c r="B183" s="22" t="s">
        <v>136</v>
      </c>
      <c r="C183" s="22" t="s">
        <v>258</v>
      </c>
      <c r="D183" s="24" t="s">
        <v>30</v>
      </c>
      <c r="E183" s="10">
        <v>100</v>
      </c>
      <c r="F183" s="24" t="s">
        <v>30</v>
      </c>
      <c r="G183" s="10">
        <v>60</v>
      </c>
      <c r="H183" s="10">
        <v>1</v>
      </c>
      <c r="I183" s="90"/>
      <c r="J183" s="10">
        <v>258</v>
      </c>
      <c r="K183" s="10">
        <v>248</v>
      </c>
      <c r="L183" s="22"/>
      <c r="M183" s="212">
        <v>145</v>
      </c>
      <c r="N183" s="212">
        <v>0</v>
      </c>
      <c r="O183" s="22"/>
      <c r="P183" s="22"/>
      <c r="Q183" s="22"/>
      <c r="R183" s="73">
        <f>SUM(E183:Q183)</f>
        <v>812</v>
      </c>
    </row>
    <row r="184" spans="1:18" x14ac:dyDescent="0.25">
      <c r="A184" s="22">
        <v>23</v>
      </c>
      <c r="B184" s="31" t="s">
        <v>413</v>
      </c>
      <c r="C184" s="22" t="s">
        <v>414</v>
      </c>
      <c r="D184" s="24" t="s">
        <v>30</v>
      </c>
      <c r="E184" s="24" t="s">
        <v>30</v>
      </c>
      <c r="F184" s="24" t="s">
        <v>30</v>
      </c>
      <c r="G184" s="24" t="s">
        <v>30</v>
      </c>
      <c r="H184" s="24" t="s">
        <v>30</v>
      </c>
      <c r="I184" s="24"/>
      <c r="J184" s="24" t="s">
        <v>30</v>
      </c>
      <c r="K184" s="24" t="s">
        <v>30</v>
      </c>
      <c r="L184" s="198"/>
      <c r="M184" s="85">
        <v>387</v>
      </c>
      <c r="N184" s="212">
        <v>173</v>
      </c>
      <c r="O184" s="22"/>
      <c r="P184" s="22"/>
      <c r="Q184" s="22"/>
      <c r="R184" s="73">
        <f t="shared" ref="R184:R194" si="8">SUM(M184:Q184)</f>
        <v>560</v>
      </c>
    </row>
    <row r="185" spans="1:18" x14ac:dyDescent="0.25">
      <c r="A185" s="205"/>
      <c r="B185" s="22" t="s">
        <v>415</v>
      </c>
      <c r="C185" s="22" t="s">
        <v>414</v>
      </c>
      <c r="D185" s="24" t="s">
        <v>30</v>
      </c>
      <c r="E185" s="24" t="s">
        <v>30</v>
      </c>
      <c r="F185" s="24" t="s">
        <v>30</v>
      </c>
      <c r="G185" s="24" t="s">
        <v>30</v>
      </c>
      <c r="H185" s="24" t="s">
        <v>30</v>
      </c>
      <c r="I185" s="24"/>
      <c r="J185" s="24" t="s">
        <v>30</v>
      </c>
      <c r="K185" s="24" t="s">
        <v>30</v>
      </c>
      <c r="L185" s="22"/>
      <c r="M185" s="85">
        <v>307</v>
      </c>
      <c r="N185" s="212">
        <v>159</v>
      </c>
      <c r="O185" s="22"/>
      <c r="P185" s="22"/>
      <c r="Q185" s="22"/>
      <c r="R185" s="73">
        <f t="shared" si="8"/>
        <v>466</v>
      </c>
    </row>
    <row r="186" spans="1:18" x14ac:dyDescent="0.25">
      <c r="A186" s="205"/>
      <c r="B186" s="22" t="s">
        <v>416</v>
      </c>
      <c r="C186" s="22" t="s">
        <v>414</v>
      </c>
      <c r="D186" s="24" t="s">
        <v>30</v>
      </c>
      <c r="E186" s="24" t="s">
        <v>30</v>
      </c>
      <c r="F186" s="24" t="s">
        <v>30</v>
      </c>
      <c r="G186" s="24" t="s">
        <v>30</v>
      </c>
      <c r="H186" s="24" t="s">
        <v>30</v>
      </c>
      <c r="I186" s="24"/>
      <c r="J186" s="24" t="s">
        <v>30</v>
      </c>
      <c r="K186" s="24" t="s">
        <v>30</v>
      </c>
      <c r="L186" s="22"/>
      <c r="M186" s="85">
        <v>111</v>
      </c>
      <c r="N186" s="22" t="s">
        <v>30</v>
      </c>
      <c r="O186" s="22"/>
      <c r="P186" s="22"/>
      <c r="Q186" s="22"/>
      <c r="R186" s="73">
        <f t="shared" si="8"/>
        <v>111</v>
      </c>
    </row>
    <row r="187" spans="1:18" x14ac:dyDescent="0.25">
      <c r="A187" s="205"/>
      <c r="B187" s="35" t="s">
        <v>417</v>
      </c>
      <c r="C187" s="35" t="s">
        <v>414</v>
      </c>
      <c r="D187" s="24" t="s">
        <v>30</v>
      </c>
      <c r="E187" s="24" t="s">
        <v>30</v>
      </c>
      <c r="F187" s="24" t="s">
        <v>30</v>
      </c>
      <c r="G187" s="24" t="s">
        <v>30</v>
      </c>
      <c r="H187" s="24" t="s">
        <v>30</v>
      </c>
      <c r="I187" s="24"/>
      <c r="J187" s="24" t="s">
        <v>30</v>
      </c>
      <c r="K187" s="24" t="s">
        <v>30</v>
      </c>
      <c r="L187" s="35"/>
      <c r="M187" s="218">
        <v>160</v>
      </c>
      <c r="N187" s="126">
        <v>145</v>
      </c>
      <c r="O187" s="35"/>
      <c r="P187" s="35"/>
      <c r="Q187" s="35"/>
      <c r="R187" s="73">
        <f t="shared" si="8"/>
        <v>305</v>
      </c>
    </row>
    <row r="188" spans="1:18" x14ac:dyDescent="0.25">
      <c r="A188" s="205"/>
      <c r="B188" s="22" t="s">
        <v>418</v>
      </c>
      <c r="C188" s="95" t="s">
        <v>414</v>
      </c>
      <c r="D188" s="24" t="s">
        <v>30</v>
      </c>
      <c r="E188" s="24" t="s">
        <v>30</v>
      </c>
      <c r="F188" s="24" t="s">
        <v>30</v>
      </c>
      <c r="G188" s="24" t="s">
        <v>30</v>
      </c>
      <c r="H188" s="24" t="s">
        <v>30</v>
      </c>
      <c r="I188" s="24"/>
      <c r="J188" s="24" t="s">
        <v>30</v>
      </c>
      <c r="K188" s="24" t="s">
        <v>30</v>
      </c>
      <c r="L188" s="209"/>
      <c r="M188" s="85">
        <v>205</v>
      </c>
      <c r="N188" s="85">
        <v>105</v>
      </c>
      <c r="O188" s="209"/>
      <c r="P188" s="209"/>
      <c r="Q188" s="209"/>
      <c r="R188" s="73">
        <f t="shared" si="8"/>
        <v>310</v>
      </c>
    </row>
    <row r="189" spans="1:18" x14ac:dyDescent="0.25">
      <c r="A189" s="205"/>
      <c r="B189" s="95" t="s">
        <v>419</v>
      </c>
      <c r="C189" s="95" t="s">
        <v>414</v>
      </c>
      <c r="D189" s="24" t="s">
        <v>30</v>
      </c>
      <c r="E189" s="24" t="s">
        <v>30</v>
      </c>
      <c r="F189" s="24" t="s">
        <v>30</v>
      </c>
      <c r="G189" s="24" t="s">
        <v>30</v>
      </c>
      <c r="H189" s="24" t="s">
        <v>30</v>
      </c>
      <c r="I189" s="24"/>
      <c r="J189" s="24" t="s">
        <v>30</v>
      </c>
      <c r="K189" s="24" t="s">
        <v>30</v>
      </c>
      <c r="L189" s="95"/>
      <c r="M189" s="85">
        <v>65</v>
      </c>
      <c r="N189" s="95"/>
      <c r="O189" s="95"/>
      <c r="P189" s="95"/>
      <c r="Q189" s="95"/>
      <c r="R189" s="73">
        <f t="shared" si="8"/>
        <v>65</v>
      </c>
    </row>
    <row r="190" spans="1:18" x14ac:dyDescent="0.25">
      <c r="A190" s="205"/>
      <c r="B190" s="95" t="s">
        <v>420</v>
      </c>
      <c r="C190" s="95" t="s">
        <v>414</v>
      </c>
      <c r="D190" s="24" t="s">
        <v>30</v>
      </c>
      <c r="E190" s="24" t="s">
        <v>30</v>
      </c>
      <c r="F190" s="24" t="s">
        <v>30</v>
      </c>
      <c r="G190" s="24" t="s">
        <v>30</v>
      </c>
      <c r="H190" s="24" t="s">
        <v>30</v>
      </c>
      <c r="I190" s="24"/>
      <c r="J190" s="24" t="s">
        <v>30</v>
      </c>
      <c r="K190" s="24" t="s">
        <v>30</v>
      </c>
      <c r="L190" s="95"/>
      <c r="M190" s="85">
        <v>99</v>
      </c>
      <c r="N190" s="95"/>
      <c r="O190" s="95"/>
      <c r="P190" s="95"/>
      <c r="Q190" s="95"/>
      <c r="R190" s="73">
        <f t="shared" si="8"/>
        <v>99</v>
      </c>
    </row>
    <row r="191" spans="1:18" x14ac:dyDescent="0.25">
      <c r="A191" s="205"/>
      <c r="B191" s="95" t="s">
        <v>421</v>
      </c>
      <c r="C191" s="95" t="s">
        <v>414</v>
      </c>
      <c r="D191" s="24" t="s">
        <v>30</v>
      </c>
      <c r="E191" s="24" t="s">
        <v>30</v>
      </c>
      <c r="F191" s="24" t="s">
        <v>30</v>
      </c>
      <c r="G191" s="24" t="s">
        <v>30</v>
      </c>
      <c r="H191" s="24" t="s">
        <v>30</v>
      </c>
      <c r="I191" s="24"/>
      <c r="J191" s="24" t="s">
        <v>30</v>
      </c>
      <c r="K191" s="24" t="s">
        <v>30</v>
      </c>
      <c r="L191" s="95"/>
      <c r="M191" s="85">
        <v>151</v>
      </c>
      <c r="N191" s="95"/>
      <c r="O191" s="95"/>
      <c r="P191" s="95"/>
      <c r="Q191" s="95"/>
      <c r="R191" s="73">
        <f t="shared" si="8"/>
        <v>151</v>
      </c>
    </row>
    <row r="192" spans="1:18" x14ac:dyDescent="0.25">
      <c r="A192" s="205"/>
      <c r="B192" s="95" t="s">
        <v>422</v>
      </c>
      <c r="C192" s="95" t="s">
        <v>414</v>
      </c>
      <c r="D192" s="24" t="s">
        <v>30</v>
      </c>
      <c r="E192" s="24" t="s">
        <v>30</v>
      </c>
      <c r="F192" s="24" t="s">
        <v>30</v>
      </c>
      <c r="G192" s="24" t="s">
        <v>30</v>
      </c>
      <c r="H192" s="24" t="s">
        <v>30</v>
      </c>
      <c r="I192" s="24"/>
      <c r="J192" s="24" t="s">
        <v>30</v>
      </c>
      <c r="K192" s="24" t="s">
        <v>30</v>
      </c>
      <c r="L192" s="95"/>
      <c r="M192" s="85">
        <v>17</v>
      </c>
      <c r="N192" s="95"/>
      <c r="O192" s="95"/>
      <c r="P192" s="95"/>
      <c r="Q192" s="95"/>
      <c r="R192" s="73">
        <f t="shared" si="8"/>
        <v>17</v>
      </c>
    </row>
    <row r="193" spans="1:18" x14ac:dyDescent="0.25">
      <c r="A193" s="205"/>
      <c r="B193" s="95" t="s">
        <v>477</v>
      </c>
      <c r="C193" s="95" t="s">
        <v>414</v>
      </c>
      <c r="D193" s="24" t="s">
        <v>30</v>
      </c>
      <c r="E193" s="24" t="s">
        <v>30</v>
      </c>
      <c r="F193" s="24" t="s">
        <v>30</v>
      </c>
      <c r="G193" s="24" t="s">
        <v>30</v>
      </c>
      <c r="H193" s="24" t="s">
        <v>30</v>
      </c>
      <c r="I193" s="24"/>
      <c r="J193" s="24" t="s">
        <v>30</v>
      </c>
      <c r="K193" s="24" t="s">
        <v>30</v>
      </c>
      <c r="L193" s="95"/>
      <c r="M193" s="114" t="s">
        <v>30</v>
      </c>
      <c r="N193" s="85">
        <v>98</v>
      </c>
      <c r="O193" s="95"/>
      <c r="P193" s="95"/>
      <c r="Q193" s="95"/>
      <c r="R193" s="73">
        <f>SUM(N193:Q193)</f>
        <v>98</v>
      </c>
    </row>
    <row r="194" spans="1:18" x14ac:dyDescent="0.25">
      <c r="A194" s="205"/>
      <c r="B194" s="95" t="s">
        <v>423</v>
      </c>
      <c r="C194" s="95" t="s">
        <v>414</v>
      </c>
      <c r="D194" s="24" t="s">
        <v>30</v>
      </c>
      <c r="E194" s="24" t="s">
        <v>30</v>
      </c>
      <c r="F194" s="24" t="s">
        <v>30</v>
      </c>
      <c r="G194" s="24" t="s">
        <v>30</v>
      </c>
      <c r="H194" s="24" t="s">
        <v>30</v>
      </c>
      <c r="I194" s="24"/>
      <c r="J194" s="24" t="s">
        <v>30</v>
      </c>
      <c r="K194" s="24" t="s">
        <v>30</v>
      </c>
      <c r="L194" s="95"/>
      <c r="M194" s="85">
        <v>209</v>
      </c>
      <c r="N194" s="95"/>
      <c r="O194" s="95"/>
      <c r="P194" s="95"/>
      <c r="Q194" s="95"/>
      <c r="R194" s="73">
        <f t="shared" si="8"/>
        <v>209</v>
      </c>
    </row>
    <row r="196" spans="1:18" x14ac:dyDescent="0.25">
      <c r="A196" s="205"/>
      <c r="B196" s="205"/>
      <c r="C196" s="205"/>
      <c r="D196" s="205"/>
      <c r="E196" s="205"/>
      <c r="F196" s="205"/>
      <c r="G196" s="205"/>
      <c r="H196" s="205"/>
      <c r="J196" s="205"/>
      <c r="K196" s="205"/>
      <c r="L196" s="205"/>
      <c r="M196" s="205"/>
      <c r="N196" s="205"/>
      <c r="O196" s="205"/>
      <c r="P196" s="205"/>
      <c r="Q196" s="205"/>
      <c r="R196" s="205"/>
    </row>
    <row r="197" spans="1:18" x14ac:dyDescent="0.25">
      <c r="A197" s="205"/>
      <c r="B197" s="205"/>
      <c r="C197" s="205"/>
      <c r="D197" s="205"/>
      <c r="E197" s="205"/>
      <c r="F197" s="205"/>
      <c r="G197" s="205"/>
      <c r="H197" s="205"/>
      <c r="J197" s="205"/>
      <c r="K197" s="205"/>
      <c r="L197" s="205"/>
      <c r="M197" s="205"/>
      <c r="N197" s="205"/>
      <c r="O197" s="205"/>
      <c r="P197" s="205"/>
      <c r="Q197" s="205"/>
      <c r="R197" s="205"/>
    </row>
    <row r="199" spans="1:18" x14ac:dyDescent="0.25">
      <c r="A199" s="26" t="s">
        <v>185</v>
      </c>
      <c r="B199" s="56" t="s">
        <v>186</v>
      </c>
    </row>
    <row r="200" spans="1:18" x14ac:dyDescent="0.25">
      <c r="A200" s="219" t="s">
        <v>185</v>
      </c>
      <c r="B200" s="56" t="s">
        <v>187</v>
      </c>
    </row>
    <row r="201" spans="1:18" x14ac:dyDescent="0.25">
      <c r="G201" s="166"/>
      <c r="I201"/>
    </row>
    <row r="206" spans="1:18" x14ac:dyDescent="0.25">
      <c r="C206" s="114"/>
    </row>
    <row r="207" spans="1:18" x14ac:dyDescent="0.25">
      <c r="C207" s="114"/>
    </row>
    <row r="208" spans="1:18" x14ac:dyDescent="0.25">
      <c r="C208" s="114"/>
    </row>
    <row r="209" spans="3:3" x14ac:dyDescent="0.25">
      <c r="C209" s="114"/>
    </row>
    <row r="210" spans="3:3" x14ac:dyDescent="0.25">
      <c r="C210" s="114"/>
    </row>
    <row r="211" spans="3:3" x14ac:dyDescent="0.25">
      <c r="C211" s="114"/>
    </row>
    <row r="212" spans="3:3" x14ac:dyDescent="0.25">
      <c r="C212" s="114"/>
    </row>
    <row r="213" spans="3:3" x14ac:dyDescent="0.25">
      <c r="C213" s="114"/>
    </row>
    <row r="214" spans="3:3" x14ac:dyDescent="0.25">
      <c r="C214" s="114"/>
    </row>
    <row r="215" spans="3:3" x14ac:dyDescent="0.25">
      <c r="C215" s="114"/>
    </row>
    <row r="216" spans="3:3" x14ac:dyDescent="0.25">
      <c r="C216" s="114"/>
    </row>
    <row r="217" spans="3:3" x14ac:dyDescent="0.25">
      <c r="C217" s="114"/>
    </row>
    <row r="218" spans="3:3" x14ac:dyDescent="0.25">
      <c r="C218" s="114"/>
    </row>
    <row r="219" spans="3:3" x14ac:dyDescent="0.25">
      <c r="C219" s="114"/>
    </row>
    <row r="220" spans="3:3" x14ac:dyDescent="0.25">
      <c r="C220" s="114"/>
    </row>
    <row r="221" spans="3:3" x14ac:dyDescent="0.25">
      <c r="C221" s="114"/>
    </row>
    <row r="222" spans="3:3" x14ac:dyDescent="0.25">
      <c r="C222" s="114"/>
    </row>
    <row r="223" spans="3:3" x14ac:dyDescent="0.25">
      <c r="C223" s="114"/>
    </row>
    <row r="224" spans="3:3" x14ac:dyDescent="0.25">
      <c r="C224" s="114"/>
    </row>
    <row r="225" spans="3:3" x14ac:dyDescent="0.25">
      <c r="C225" s="114"/>
    </row>
    <row r="226" spans="3:3" x14ac:dyDescent="0.25">
      <c r="C226" s="114"/>
    </row>
    <row r="227" spans="3:3" x14ac:dyDescent="0.25">
      <c r="C227" s="114"/>
    </row>
    <row r="228" spans="3:3" x14ac:dyDescent="0.25">
      <c r="C228" s="114"/>
    </row>
    <row r="229" spans="3:3" x14ac:dyDescent="0.25">
      <c r="C229" s="114"/>
    </row>
    <row r="230" spans="3:3" x14ac:dyDescent="0.25">
      <c r="C230" s="114"/>
    </row>
    <row r="231" spans="3:3" x14ac:dyDescent="0.25">
      <c r="C231" s="114"/>
    </row>
    <row r="232" spans="3:3" x14ac:dyDescent="0.25">
      <c r="C232" s="114"/>
    </row>
    <row r="233" spans="3:3" x14ac:dyDescent="0.25">
      <c r="C233" s="114"/>
    </row>
    <row r="234" spans="3:3" x14ac:dyDescent="0.25">
      <c r="C234" s="114"/>
    </row>
    <row r="235" spans="3:3" x14ac:dyDescent="0.25">
      <c r="C235" s="114"/>
    </row>
    <row r="236" spans="3:3" x14ac:dyDescent="0.25">
      <c r="C236" s="114"/>
    </row>
    <row r="237" spans="3:3" x14ac:dyDescent="0.25">
      <c r="C237" s="114"/>
    </row>
    <row r="238" spans="3:3" x14ac:dyDescent="0.25">
      <c r="C238" s="114"/>
    </row>
    <row r="239" spans="3:3" x14ac:dyDescent="0.25">
      <c r="C239" s="114"/>
    </row>
    <row r="240" spans="3:3" x14ac:dyDescent="0.25">
      <c r="C240" s="114"/>
    </row>
    <row r="241" spans="3:3" x14ac:dyDescent="0.25">
      <c r="C241" s="114"/>
    </row>
    <row r="242" spans="3:3" x14ac:dyDescent="0.25">
      <c r="C242" s="114"/>
    </row>
    <row r="243" spans="3:3" x14ac:dyDescent="0.25">
      <c r="C243" s="114"/>
    </row>
    <row r="244" spans="3:3" x14ac:dyDescent="0.25">
      <c r="C244" s="114"/>
    </row>
    <row r="245" spans="3:3" x14ac:dyDescent="0.25">
      <c r="C245" s="114"/>
    </row>
    <row r="246" spans="3:3" x14ac:dyDescent="0.25">
      <c r="C246" s="114"/>
    </row>
    <row r="247" spans="3:3" x14ac:dyDescent="0.25">
      <c r="C247" s="114"/>
    </row>
    <row r="248" spans="3:3" x14ac:dyDescent="0.25">
      <c r="C248" s="114"/>
    </row>
    <row r="249" spans="3:3" x14ac:dyDescent="0.25">
      <c r="C249" s="114"/>
    </row>
    <row r="250" spans="3:3" x14ac:dyDescent="0.25">
      <c r="C250" s="114"/>
    </row>
    <row r="251" spans="3:3" x14ac:dyDescent="0.25">
      <c r="C251" s="114"/>
    </row>
    <row r="252" spans="3:3" x14ac:dyDescent="0.25">
      <c r="C252" s="114"/>
    </row>
    <row r="253" spans="3:3" x14ac:dyDescent="0.25">
      <c r="C253" s="114"/>
    </row>
    <row r="254" spans="3:3" x14ac:dyDescent="0.25">
      <c r="C254" s="114"/>
    </row>
    <row r="255" spans="3:3" x14ac:dyDescent="0.25">
      <c r="C255" s="114"/>
    </row>
    <row r="256" spans="3:3" x14ac:dyDescent="0.25">
      <c r="C256" s="114"/>
    </row>
    <row r="257" spans="3:3" x14ac:dyDescent="0.25">
      <c r="C257" s="114"/>
    </row>
    <row r="258" spans="3:3" x14ac:dyDescent="0.25">
      <c r="C258" s="114"/>
    </row>
    <row r="259" spans="3:3" x14ac:dyDescent="0.25">
      <c r="C259" s="114"/>
    </row>
    <row r="260" spans="3:3" x14ac:dyDescent="0.25">
      <c r="C260" s="114"/>
    </row>
    <row r="261" spans="3:3" x14ac:dyDescent="0.25">
      <c r="C261" s="114"/>
    </row>
    <row r="262" spans="3:3" x14ac:dyDescent="0.25">
      <c r="C262" s="114"/>
    </row>
    <row r="263" spans="3:3" x14ac:dyDescent="0.25">
      <c r="C263" s="114"/>
    </row>
    <row r="264" spans="3:3" x14ac:dyDescent="0.25">
      <c r="C264" s="114"/>
    </row>
    <row r="265" spans="3:3" x14ac:dyDescent="0.25">
      <c r="C265" s="114"/>
    </row>
    <row r="266" spans="3:3" x14ac:dyDescent="0.25">
      <c r="C266" s="114"/>
    </row>
    <row r="267" spans="3:3" x14ac:dyDescent="0.25">
      <c r="C267" s="114"/>
    </row>
    <row r="268" spans="3:3" x14ac:dyDescent="0.25">
      <c r="C268" s="114"/>
    </row>
    <row r="269" spans="3:3" x14ac:dyDescent="0.25">
      <c r="C269" s="114"/>
    </row>
    <row r="270" spans="3:3" x14ac:dyDescent="0.25">
      <c r="C270" s="114"/>
    </row>
    <row r="271" spans="3:3" x14ac:dyDescent="0.25">
      <c r="C271" s="114"/>
    </row>
    <row r="272" spans="3:3" x14ac:dyDescent="0.25">
      <c r="C272" s="114"/>
    </row>
    <row r="273" spans="3:3" x14ac:dyDescent="0.25">
      <c r="C273" s="114"/>
    </row>
    <row r="274" spans="3:3" x14ac:dyDescent="0.25">
      <c r="C274" s="114"/>
    </row>
    <row r="275" spans="3:3" x14ac:dyDescent="0.25">
      <c r="C275" s="114"/>
    </row>
    <row r="276" spans="3:3" x14ac:dyDescent="0.25">
      <c r="C276" s="114"/>
    </row>
    <row r="277" spans="3:3" x14ac:dyDescent="0.25">
      <c r="C277" s="114"/>
    </row>
    <row r="278" spans="3:3" x14ac:dyDescent="0.25">
      <c r="C278" s="114"/>
    </row>
    <row r="279" spans="3:3" x14ac:dyDescent="0.25">
      <c r="C279" s="114"/>
    </row>
    <row r="280" spans="3:3" x14ac:dyDescent="0.25">
      <c r="C280" s="114"/>
    </row>
    <row r="281" spans="3:3" x14ac:dyDescent="0.25">
      <c r="C281" s="114"/>
    </row>
    <row r="282" spans="3:3" x14ac:dyDescent="0.25">
      <c r="C282" s="114"/>
    </row>
    <row r="283" spans="3:3" x14ac:dyDescent="0.25">
      <c r="C283" s="114"/>
    </row>
    <row r="284" spans="3:3" x14ac:dyDescent="0.25">
      <c r="C284" s="114"/>
    </row>
    <row r="285" spans="3:3" x14ac:dyDescent="0.25">
      <c r="C285" s="114"/>
    </row>
    <row r="286" spans="3:3" x14ac:dyDescent="0.25">
      <c r="C286" s="114"/>
    </row>
    <row r="287" spans="3:3" x14ac:dyDescent="0.25">
      <c r="C287" s="114"/>
    </row>
    <row r="288" spans="3:3" x14ac:dyDescent="0.25">
      <c r="C288" s="114"/>
    </row>
    <row r="289" spans="3:3" x14ac:dyDescent="0.25">
      <c r="C289" s="114"/>
    </row>
    <row r="290" spans="3:3" x14ac:dyDescent="0.25">
      <c r="C290" s="114"/>
    </row>
    <row r="291" spans="3:3" x14ac:dyDescent="0.25">
      <c r="C291" s="114"/>
    </row>
    <row r="292" spans="3:3" x14ac:dyDescent="0.25">
      <c r="C292" s="114"/>
    </row>
    <row r="293" spans="3:3" x14ac:dyDescent="0.25">
      <c r="C293" s="114"/>
    </row>
    <row r="294" spans="3:3" x14ac:dyDescent="0.25">
      <c r="C294" s="114"/>
    </row>
    <row r="295" spans="3:3" x14ac:dyDescent="0.25">
      <c r="C295" s="114"/>
    </row>
    <row r="296" spans="3:3" x14ac:dyDescent="0.25">
      <c r="C296" s="114"/>
    </row>
    <row r="297" spans="3:3" x14ac:dyDescent="0.25">
      <c r="C297" s="114"/>
    </row>
    <row r="298" spans="3:3" x14ac:dyDescent="0.25">
      <c r="C298" s="114"/>
    </row>
    <row r="299" spans="3:3" x14ac:dyDescent="0.25">
      <c r="C299" s="114"/>
    </row>
    <row r="300" spans="3:3" x14ac:dyDescent="0.25">
      <c r="C300" s="114"/>
    </row>
    <row r="301" spans="3:3" x14ac:dyDescent="0.25">
      <c r="C301" s="114"/>
    </row>
    <row r="302" spans="3:3" x14ac:dyDescent="0.25">
      <c r="C302" s="114"/>
    </row>
    <row r="303" spans="3:3" x14ac:dyDescent="0.25">
      <c r="C303" s="114"/>
    </row>
    <row r="304" spans="3:3" x14ac:dyDescent="0.25">
      <c r="C304" s="114"/>
    </row>
    <row r="305" spans="3:3" x14ac:dyDescent="0.25">
      <c r="C305" s="114"/>
    </row>
    <row r="306" spans="3:3" x14ac:dyDescent="0.25">
      <c r="C306" s="114"/>
    </row>
    <row r="307" spans="3:3" x14ac:dyDescent="0.25">
      <c r="C307" s="114"/>
    </row>
    <row r="308" spans="3:3" x14ac:dyDescent="0.25">
      <c r="C308" s="114"/>
    </row>
    <row r="309" spans="3:3" x14ac:dyDescent="0.25">
      <c r="C309" s="114"/>
    </row>
    <row r="310" spans="3:3" x14ac:dyDescent="0.25">
      <c r="C310" s="114"/>
    </row>
    <row r="311" spans="3:3" x14ac:dyDescent="0.25">
      <c r="C311" s="114"/>
    </row>
    <row r="312" spans="3:3" x14ac:dyDescent="0.25">
      <c r="C312" s="114"/>
    </row>
    <row r="313" spans="3:3" x14ac:dyDescent="0.25">
      <c r="C313" s="114"/>
    </row>
    <row r="314" spans="3:3" x14ac:dyDescent="0.25">
      <c r="C314" s="114"/>
    </row>
    <row r="315" spans="3:3" x14ac:dyDescent="0.25">
      <c r="C315" s="114"/>
    </row>
    <row r="316" spans="3:3" x14ac:dyDescent="0.25">
      <c r="C316" s="114"/>
    </row>
    <row r="317" spans="3:3" x14ac:dyDescent="0.25">
      <c r="C317" s="114"/>
    </row>
    <row r="318" spans="3:3" x14ac:dyDescent="0.25">
      <c r="C318" s="114"/>
    </row>
    <row r="319" spans="3:3" x14ac:dyDescent="0.25">
      <c r="C319" s="114"/>
    </row>
    <row r="320" spans="3:3" x14ac:dyDescent="0.25">
      <c r="C320" s="114"/>
    </row>
    <row r="321" spans="3:3" x14ac:dyDescent="0.25">
      <c r="C321" s="114"/>
    </row>
    <row r="322" spans="3:3" x14ac:dyDescent="0.25">
      <c r="C322" s="114"/>
    </row>
    <row r="323" spans="3:3" x14ac:dyDescent="0.25">
      <c r="C323" s="114"/>
    </row>
    <row r="324" spans="3:3" x14ac:dyDescent="0.25">
      <c r="C324" s="114"/>
    </row>
    <row r="325" spans="3:3" x14ac:dyDescent="0.25">
      <c r="C325" s="114"/>
    </row>
    <row r="326" spans="3:3" x14ac:dyDescent="0.25">
      <c r="C326" s="11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opLeftCell="A112" workbookViewId="0">
      <selection activeCell="F133" sqref="F133:F137"/>
    </sheetView>
  </sheetViews>
  <sheetFormatPr defaultRowHeight="15" x14ac:dyDescent="0.25"/>
  <cols>
    <col min="2" max="2" width="22.42578125" customWidth="1"/>
    <col min="3" max="3" width="24.5703125" customWidth="1"/>
  </cols>
  <sheetData>
    <row r="1" spans="1:9" x14ac:dyDescent="0.25">
      <c r="B1" s="47" t="s">
        <v>442</v>
      </c>
    </row>
    <row r="2" spans="1:9" x14ac:dyDescent="0.25">
      <c r="B2" s="47" t="s">
        <v>443</v>
      </c>
    </row>
    <row r="3" spans="1:9" x14ac:dyDescent="0.25">
      <c r="B3" s="47" t="s">
        <v>444</v>
      </c>
    </row>
    <row r="5" spans="1:9" x14ac:dyDescent="0.25">
      <c r="A5" s="225" t="s">
        <v>1</v>
      </c>
      <c r="B5" s="225" t="s">
        <v>2</v>
      </c>
      <c r="C5" s="225" t="s">
        <v>3</v>
      </c>
      <c r="D5" s="211" t="s">
        <v>120</v>
      </c>
      <c r="E5" s="211" t="s">
        <v>145</v>
      </c>
      <c r="F5" s="211" t="s">
        <v>144</v>
      </c>
      <c r="G5" s="211" t="s">
        <v>143</v>
      </c>
      <c r="H5" s="214" t="s">
        <v>126</v>
      </c>
      <c r="I5" s="215" t="s">
        <v>128</v>
      </c>
    </row>
    <row r="6" spans="1:9" x14ac:dyDescent="0.25">
      <c r="A6" s="4">
        <v>1</v>
      </c>
      <c r="B6" s="4" t="s">
        <v>445</v>
      </c>
      <c r="C6" s="4" t="s">
        <v>446</v>
      </c>
      <c r="D6" s="208">
        <v>139.88</v>
      </c>
      <c r="E6" s="208">
        <v>209.02999999999997</v>
      </c>
      <c r="F6" s="208">
        <v>356.40999999999985</v>
      </c>
      <c r="G6" s="208">
        <v>422.3</v>
      </c>
      <c r="H6" s="212">
        <v>422</v>
      </c>
      <c r="I6" s="213">
        <v>422</v>
      </c>
    </row>
    <row r="7" spans="1:9" x14ac:dyDescent="0.25">
      <c r="A7" s="225">
        <v>2</v>
      </c>
      <c r="B7" s="225" t="s">
        <v>447</v>
      </c>
      <c r="C7" s="208" t="s">
        <v>446</v>
      </c>
      <c r="D7" s="208">
        <v>22.939999999999998</v>
      </c>
      <c r="E7" s="208">
        <v>32.949999999999996</v>
      </c>
      <c r="F7" s="208">
        <v>137.95000000000002</v>
      </c>
      <c r="G7" s="208">
        <v>184.5</v>
      </c>
      <c r="H7" s="212">
        <v>184</v>
      </c>
      <c r="I7" s="213">
        <v>184</v>
      </c>
    </row>
    <row r="8" spans="1:9" x14ac:dyDescent="0.25">
      <c r="A8" s="225">
        <v>3</v>
      </c>
      <c r="B8" s="225" t="s">
        <v>448</v>
      </c>
      <c r="C8" s="208" t="s">
        <v>446</v>
      </c>
      <c r="D8" s="208">
        <v>16.18</v>
      </c>
      <c r="E8" s="208">
        <v>21.189999999999998</v>
      </c>
      <c r="F8" s="208">
        <v>26.669999999999998</v>
      </c>
      <c r="G8" s="208">
        <v>26.669999999999998</v>
      </c>
      <c r="H8" s="212">
        <v>26</v>
      </c>
      <c r="I8" s="213">
        <v>26</v>
      </c>
    </row>
    <row r="9" spans="1:9" x14ac:dyDescent="0.25">
      <c r="A9" s="225">
        <v>4</v>
      </c>
      <c r="B9" s="225" t="s">
        <v>449</v>
      </c>
      <c r="C9" s="208" t="s">
        <v>446</v>
      </c>
      <c r="D9" s="208">
        <v>42.14</v>
      </c>
      <c r="E9" s="208">
        <v>42.14</v>
      </c>
      <c r="F9" s="208">
        <v>48.15</v>
      </c>
      <c r="G9" s="208">
        <v>48.15</v>
      </c>
      <c r="H9" s="212">
        <v>48</v>
      </c>
      <c r="I9" s="213">
        <v>48</v>
      </c>
    </row>
    <row r="10" spans="1:9" x14ac:dyDescent="0.25">
      <c r="A10" s="225">
        <v>5</v>
      </c>
      <c r="B10" s="225"/>
      <c r="C10" s="208" t="s">
        <v>446</v>
      </c>
      <c r="D10" s="208"/>
      <c r="E10" s="208"/>
      <c r="F10" s="208"/>
      <c r="G10" s="208"/>
      <c r="H10" s="212"/>
      <c r="I10" s="213"/>
    </row>
    <row r="11" spans="1:9" x14ac:dyDescent="0.25">
      <c r="A11" s="226"/>
      <c r="B11" s="226"/>
      <c r="C11" s="226"/>
      <c r="D11" s="11">
        <v>221.14</v>
      </c>
      <c r="E11" s="78">
        <v>305.30999999999995</v>
      </c>
      <c r="F11" s="78">
        <v>569.17999999999984</v>
      </c>
      <c r="G11" s="78">
        <v>681.61999999999989</v>
      </c>
      <c r="H11" s="85">
        <v>680</v>
      </c>
      <c r="I11" s="205"/>
    </row>
    <row r="12" spans="1:9" x14ac:dyDescent="0.25">
      <c r="A12" s="226"/>
      <c r="B12" s="226"/>
      <c r="C12" s="226"/>
    </row>
    <row r="13" spans="1:9" x14ac:dyDescent="0.25">
      <c r="A13" s="226"/>
      <c r="B13" s="226"/>
      <c r="C13" s="226"/>
    </row>
    <row r="14" spans="1:9" x14ac:dyDescent="0.25">
      <c r="A14" s="225" t="s">
        <v>1</v>
      </c>
      <c r="B14" s="225" t="s">
        <v>2</v>
      </c>
      <c r="C14" s="225" t="s">
        <v>3</v>
      </c>
      <c r="D14" s="211" t="s">
        <v>120</v>
      </c>
      <c r="E14" s="211" t="s">
        <v>145</v>
      </c>
      <c r="F14" s="211" t="s">
        <v>144</v>
      </c>
      <c r="G14" s="211" t="s">
        <v>143</v>
      </c>
      <c r="H14" s="214" t="s">
        <v>126</v>
      </c>
      <c r="I14" s="215" t="s">
        <v>128</v>
      </c>
    </row>
    <row r="15" spans="1:9" x14ac:dyDescent="0.25">
      <c r="A15" s="4">
        <v>1</v>
      </c>
      <c r="B15" s="4" t="s">
        <v>395</v>
      </c>
      <c r="C15" s="4" t="s">
        <v>69</v>
      </c>
      <c r="D15" s="208"/>
      <c r="E15" s="208"/>
      <c r="F15" s="208">
        <v>47.58</v>
      </c>
      <c r="G15" s="208">
        <v>134.19999999999999</v>
      </c>
      <c r="H15" s="212">
        <v>0</v>
      </c>
      <c r="I15" s="213">
        <v>0</v>
      </c>
    </row>
    <row r="16" spans="1:9" x14ac:dyDescent="0.25">
      <c r="A16" s="225">
        <v>2</v>
      </c>
      <c r="B16" s="227" t="s">
        <v>263</v>
      </c>
      <c r="C16" s="208" t="s">
        <v>69</v>
      </c>
      <c r="D16" s="208">
        <v>32.400000000000006</v>
      </c>
      <c r="E16" s="208">
        <v>32.400000000000006</v>
      </c>
      <c r="F16" s="208">
        <v>77.31</v>
      </c>
      <c r="G16" s="208">
        <v>77.31</v>
      </c>
      <c r="H16" s="212">
        <v>0</v>
      </c>
      <c r="I16" s="213">
        <v>0</v>
      </c>
    </row>
    <row r="17" spans="1:9" x14ac:dyDescent="0.25">
      <c r="A17" s="225">
        <v>3</v>
      </c>
      <c r="B17" s="227" t="s">
        <v>335</v>
      </c>
      <c r="C17" s="208" t="s">
        <v>69</v>
      </c>
      <c r="D17" s="208">
        <v>17.349999999999998</v>
      </c>
      <c r="E17" s="208">
        <v>40.83</v>
      </c>
      <c r="F17" s="208">
        <v>67.75</v>
      </c>
      <c r="G17" s="208">
        <v>100.1</v>
      </c>
      <c r="H17" s="212">
        <v>0</v>
      </c>
      <c r="I17" s="213">
        <v>0</v>
      </c>
    </row>
    <row r="18" spans="1:9" x14ac:dyDescent="0.25">
      <c r="A18" s="225">
        <v>4</v>
      </c>
      <c r="B18" s="227" t="s">
        <v>332</v>
      </c>
      <c r="C18" s="208" t="s">
        <v>69</v>
      </c>
      <c r="D18" s="208">
        <v>40.159999999999997</v>
      </c>
      <c r="E18" s="208">
        <v>67.28</v>
      </c>
      <c r="F18" s="208">
        <v>134.34</v>
      </c>
      <c r="G18" s="208">
        <v>217</v>
      </c>
      <c r="H18" s="212">
        <v>0</v>
      </c>
      <c r="I18" s="213">
        <v>0</v>
      </c>
    </row>
    <row r="19" spans="1:9" x14ac:dyDescent="0.25">
      <c r="A19" s="225">
        <v>5</v>
      </c>
      <c r="B19" s="227" t="s">
        <v>450</v>
      </c>
      <c r="C19" s="208" t="s">
        <v>69</v>
      </c>
      <c r="D19" s="208">
        <v>13.86</v>
      </c>
      <c r="E19" s="208">
        <v>23.86</v>
      </c>
      <c r="F19" s="208">
        <v>43.86</v>
      </c>
      <c r="G19" s="208">
        <v>64.010000000000005</v>
      </c>
      <c r="H19" s="212">
        <v>0</v>
      </c>
      <c r="I19" s="213">
        <v>0</v>
      </c>
    </row>
    <row r="20" spans="1:9" x14ac:dyDescent="0.25">
      <c r="A20" s="226"/>
      <c r="B20" s="226"/>
      <c r="C20" s="226"/>
      <c r="D20" s="11">
        <v>103.77</v>
      </c>
      <c r="E20" s="78">
        <v>164.37</v>
      </c>
      <c r="F20" s="78">
        <v>370.84000000000003</v>
      </c>
      <c r="G20" s="78">
        <v>592.62</v>
      </c>
      <c r="H20" s="85"/>
      <c r="I20" s="205"/>
    </row>
    <row r="21" spans="1:9" x14ac:dyDescent="0.25">
      <c r="A21" s="226"/>
      <c r="B21" s="226"/>
      <c r="C21" s="226"/>
    </row>
    <row r="22" spans="1:9" x14ac:dyDescent="0.25">
      <c r="A22" s="226"/>
      <c r="B22" s="226"/>
      <c r="C22" s="226"/>
    </row>
    <row r="23" spans="1:9" x14ac:dyDescent="0.25">
      <c r="A23" s="225" t="s">
        <v>1</v>
      </c>
      <c r="B23" s="225" t="s">
        <v>2</v>
      </c>
      <c r="C23" s="225" t="s">
        <v>3</v>
      </c>
      <c r="D23" s="211" t="s">
        <v>120</v>
      </c>
      <c r="E23" s="211" t="s">
        <v>145</v>
      </c>
      <c r="F23" s="211" t="s">
        <v>144</v>
      </c>
      <c r="G23" s="211" t="s">
        <v>143</v>
      </c>
      <c r="H23" s="214" t="s">
        <v>126</v>
      </c>
      <c r="I23" s="215" t="s">
        <v>128</v>
      </c>
    </row>
    <row r="24" spans="1:9" x14ac:dyDescent="0.25">
      <c r="A24" s="4">
        <v>1</v>
      </c>
      <c r="B24" s="4" t="s">
        <v>451</v>
      </c>
      <c r="C24" s="4" t="s">
        <v>452</v>
      </c>
      <c r="D24" s="208">
        <v>366.12999999999994</v>
      </c>
      <c r="E24" s="208">
        <v>444.18999999999977</v>
      </c>
      <c r="F24" s="208">
        <v>653.1</v>
      </c>
      <c r="G24" s="208">
        <v>672</v>
      </c>
      <c r="H24" s="212">
        <v>672</v>
      </c>
      <c r="I24" s="213">
        <v>672</v>
      </c>
    </row>
    <row r="25" spans="1:9" x14ac:dyDescent="0.25">
      <c r="A25" s="225">
        <v>2</v>
      </c>
      <c r="B25" s="227" t="s">
        <v>453</v>
      </c>
      <c r="C25" s="208" t="s">
        <v>452</v>
      </c>
      <c r="D25" s="208"/>
      <c r="E25" s="208"/>
      <c r="F25" s="208"/>
      <c r="G25" s="208"/>
      <c r="H25" s="212"/>
      <c r="I25" s="213"/>
    </row>
    <row r="26" spans="1:9" x14ac:dyDescent="0.25">
      <c r="A26" s="225">
        <v>3</v>
      </c>
      <c r="B26" s="227" t="s">
        <v>454</v>
      </c>
      <c r="C26" s="208" t="s">
        <v>452</v>
      </c>
      <c r="D26" s="208"/>
      <c r="E26" s="208"/>
      <c r="F26" s="208">
        <v>8.0500000000000007</v>
      </c>
      <c r="G26" s="208">
        <v>8.0500000000000007</v>
      </c>
      <c r="H26" s="212">
        <v>8</v>
      </c>
      <c r="I26" s="213">
        <v>8</v>
      </c>
    </row>
    <row r="27" spans="1:9" x14ac:dyDescent="0.25">
      <c r="A27" s="225">
        <v>4</v>
      </c>
      <c r="B27" s="227" t="s">
        <v>455</v>
      </c>
      <c r="C27" s="208" t="s">
        <v>452</v>
      </c>
      <c r="D27" s="208"/>
      <c r="E27" s="208"/>
      <c r="F27" s="208"/>
      <c r="G27" s="208"/>
      <c r="H27" s="212"/>
      <c r="I27" s="213"/>
    </row>
    <row r="28" spans="1:9" x14ac:dyDescent="0.25">
      <c r="A28" s="225">
        <v>5</v>
      </c>
      <c r="B28" s="227" t="s">
        <v>456</v>
      </c>
      <c r="C28" s="208" t="s">
        <v>452</v>
      </c>
      <c r="D28" s="208"/>
      <c r="E28" s="208"/>
      <c r="F28" s="208"/>
      <c r="G28" s="208"/>
      <c r="H28" s="212"/>
      <c r="I28" s="213"/>
    </row>
    <row r="29" spans="1:9" x14ac:dyDescent="0.25">
      <c r="A29" s="226"/>
      <c r="B29" s="226"/>
      <c r="C29" s="226"/>
      <c r="D29" s="11">
        <v>366.12999999999994</v>
      </c>
      <c r="E29" s="78">
        <v>444.18999999999977</v>
      </c>
      <c r="F29" s="78">
        <v>661.15</v>
      </c>
      <c r="G29" s="78">
        <f>SUM(G24:G28)</f>
        <v>680.05</v>
      </c>
      <c r="H29" s="85">
        <f>SUM(H24:H28)</f>
        <v>680</v>
      </c>
      <c r="I29" s="205"/>
    </row>
    <row r="30" spans="1:9" x14ac:dyDescent="0.25">
      <c r="A30" s="226"/>
      <c r="B30" s="226"/>
      <c r="C30" s="226"/>
    </row>
    <row r="31" spans="1:9" x14ac:dyDescent="0.25">
      <c r="A31" s="226"/>
      <c r="B31" s="226"/>
      <c r="C31" s="226"/>
    </row>
    <row r="32" spans="1:9" x14ac:dyDescent="0.25">
      <c r="A32" s="225" t="s">
        <v>1</v>
      </c>
      <c r="B32" s="225" t="s">
        <v>2</v>
      </c>
      <c r="C32" s="225" t="s">
        <v>3</v>
      </c>
      <c r="D32" s="211" t="s">
        <v>120</v>
      </c>
      <c r="E32" s="211" t="s">
        <v>145</v>
      </c>
      <c r="F32" s="211" t="s">
        <v>144</v>
      </c>
      <c r="G32" s="211" t="s">
        <v>143</v>
      </c>
      <c r="H32" s="214" t="s">
        <v>126</v>
      </c>
      <c r="I32" s="215" t="s">
        <v>128</v>
      </c>
    </row>
    <row r="33" spans="1:9" x14ac:dyDescent="0.25">
      <c r="A33" s="4">
        <v>1</v>
      </c>
      <c r="B33" s="4" t="s">
        <v>160</v>
      </c>
      <c r="C33" s="4" t="s">
        <v>457</v>
      </c>
      <c r="D33" s="208">
        <v>181.22</v>
      </c>
      <c r="E33" s="208">
        <v>320.33</v>
      </c>
      <c r="F33" s="208">
        <v>609.5</v>
      </c>
      <c r="G33" s="208">
        <v>667</v>
      </c>
      <c r="H33" s="212">
        <v>667</v>
      </c>
      <c r="I33" s="213">
        <v>667</v>
      </c>
    </row>
    <row r="34" spans="1:9" x14ac:dyDescent="0.25">
      <c r="A34" s="225">
        <v>2</v>
      </c>
      <c r="B34" s="225" t="s">
        <v>260</v>
      </c>
      <c r="C34" s="4" t="s">
        <v>457</v>
      </c>
      <c r="D34" s="208"/>
      <c r="E34" s="208"/>
      <c r="F34" s="208"/>
      <c r="G34" s="208"/>
      <c r="H34" s="212"/>
      <c r="I34" s="213"/>
    </row>
    <row r="35" spans="1:9" x14ac:dyDescent="0.25">
      <c r="A35" s="225">
        <v>3</v>
      </c>
      <c r="B35" s="225" t="s">
        <v>349</v>
      </c>
      <c r="C35" s="4" t="s">
        <v>457</v>
      </c>
      <c r="D35" s="208">
        <v>13.79</v>
      </c>
      <c r="E35" s="208">
        <v>13.79</v>
      </c>
      <c r="F35" s="208">
        <v>13.79</v>
      </c>
      <c r="G35" s="208">
        <v>13.79</v>
      </c>
      <c r="H35" s="212">
        <v>13</v>
      </c>
      <c r="I35" s="213">
        <v>13</v>
      </c>
    </row>
    <row r="36" spans="1:9" x14ac:dyDescent="0.25">
      <c r="A36" s="225">
        <v>4</v>
      </c>
      <c r="B36" s="225" t="s">
        <v>262</v>
      </c>
      <c r="C36" s="4" t="s">
        <v>457</v>
      </c>
      <c r="D36" s="208"/>
      <c r="E36" s="208"/>
      <c r="F36" s="208"/>
      <c r="G36" s="208"/>
      <c r="H36" s="212"/>
      <c r="I36" s="213"/>
    </row>
    <row r="37" spans="1:9" x14ac:dyDescent="0.25">
      <c r="A37" s="225">
        <v>5</v>
      </c>
      <c r="B37" s="225" t="s">
        <v>136</v>
      </c>
      <c r="C37" s="4" t="s">
        <v>457</v>
      </c>
      <c r="D37" s="208">
        <v>0</v>
      </c>
      <c r="E37" s="208">
        <v>0</v>
      </c>
      <c r="F37" s="208">
        <v>0</v>
      </c>
      <c r="G37" s="208">
        <v>0</v>
      </c>
      <c r="H37" s="212"/>
      <c r="I37" s="213"/>
    </row>
    <row r="38" spans="1:9" x14ac:dyDescent="0.25">
      <c r="A38" s="226"/>
      <c r="B38" s="226"/>
      <c r="C38" s="226"/>
      <c r="D38" s="11">
        <v>195.01</v>
      </c>
      <c r="E38" s="78">
        <v>334.12</v>
      </c>
      <c r="F38" s="78">
        <v>623.29</v>
      </c>
      <c r="G38" s="78">
        <v>680.79</v>
      </c>
      <c r="H38" s="85">
        <v>680</v>
      </c>
      <c r="I38" s="205"/>
    </row>
    <row r="39" spans="1:9" x14ac:dyDescent="0.25">
      <c r="A39" s="226"/>
      <c r="B39" s="226"/>
      <c r="C39" s="226"/>
    </row>
    <row r="40" spans="1:9" x14ac:dyDescent="0.25">
      <c r="A40" s="226"/>
      <c r="B40" s="226"/>
      <c r="C40" s="226"/>
    </row>
    <row r="41" spans="1:9" x14ac:dyDescent="0.25">
      <c r="A41" s="225" t="s">
        <v>1</v>
      </c>
      <c r="B41" s="225" t="s">
        <v>2</v>
      </c>
      <c r="C41" s="225" t="s">
        <v>3</v>
      </c>
      <c r="D41" s="211" t="s">
        <v>120</v>
      </c>
      <c r="E41" s="211" t="s">
        <v>145</v>
      </c>
      <c r="F41" s="211" t="s">
        <v>144</v>
      </c>
      <c r="G41" s="211" t="s">
        <v>143</v>
      </c>
      <c r="H41" s="214" t="s">
        <v>126</v>
      </c>
      <c r="I41" s="215" t="s">
        <v>128</v>
      </c>
    </row>
    <row r="42" spans="1:9" x14ac:dyDescent="0.25">
      <c r="A42" s="4">
        <v>1</v>
      </c>
      <c r="B42" s="4" t="s">
        <v>164</v>
      </c>
      <c r="C42" s="4" t="s">
        <v>339</v>
      </c>
      <c r="D42" s="208">
        <v>11.25</v>
      </c>
      <c r="E42" s="208">
        <v>24.73</v>
      </c>
      <c r="F42" s="208">
        <v>61.95</v>
      </c>
      <c r="G42" s="208">
        <v>84.31</v>
      </c>
      <c r="H42" s="212">
        <v>84</v>
      </c>
      <c r="I42" s="213">
        <v>84</v>
      </c>
    </row>
    <row r="43" spans="1:9" x14ac:dyDescent="0.25">
      <c r="A43" s="225">
        <v>2</v>
      </c>
      <c r="B43" s="225" t="s">
        <v>342</v>
      </c>
      <c r="C43" s="4" t="s">
        <v>339</v>
      </c>
      <c r="D43" s="208">
        <v>54.220000000000006</v>
      </c>
      <c r="E43" s="208">
        <v>65.400000000000006</v>
      </c>
      <c r="F43" s="208">
        <v>93.580000000000013</v>
      </c>
      <c r="G43" s="208">
        <v>124.1</v>
      </c>
      <c r="H43" s="212">
        <v>120</v>
      </c>
      <c r="I43" s="213">
        <v>120</v>
      </c>
    </row>
    <row r="44" spans="1:9" x14ac:dyDescent="0.25">
      <c r="A44" s="225">
        <v>3</v>
      </c>
      <c r="B44" s="225" t="s">
        <v>458</v>
      </c>
      <c r="C44" s="4" t="s">
        <v>339</v>
      </c>
      <c r="D44" s="208">
        <v>138.74</v>
      </c>
      <c r="E44" s="208">
        <v>150.54000000000002</v>
      </c>
      <c r="F44" s="208">
        <v>270.79000000000002</v>
      </c>
      <c r="G44" s="208">
        <v>302.77000000000004</v>
      </c>
      <c r="H44" s="212">
        <v>284</v>
      </c>
      <c r="I44" s="213">
        <v>284</v>
      </c>
    </row>
    <row r="45" spans="1:9" x14ac:dyDescent="0.25">
      <c r="A45" s="225">
        <v>4</v>
      </c>
      <c r="B45" s="225" t="s">
        <v>208</v>
      </c>
      <c r="C45" s="4" t="s">
        <v>339</v>
      </c>
      <c r="D45" s="208">
        <v>64.36</v>
      </c>
      <c r="E45" s="208">
        <v>100.62</v>
      </c>
      <c r="F45" s="208">
        <v>157.86000000000001</v>
      </c>
      <c r="G45" s="208">
        <v>200</v>
      </c>
      <c r="H45" s="212">
        <v>183</v>
      </c>
      <c r="I45" s="213">
        <v>183</v>
      </c>
    </row>
    <row r="46" spans="1:9" x14ac:dyDescent="0.25">
      <c r="A46" s="225">
        <v>5</v>
      </c>
      <c r="B46" s="225" t="s">
        <v>275</v>
      </c>
      <c r="C46" s="4" t="s">
        <v>339</v>
      </c>
      <c r="D46" s="208"/>
      <c r="E46" s="208">
        <v>9.44</v>
      </c>
      <c r="F46" s="208">
        <v>9.44</v>
      </c>
      <c r="G46" s="208">
        <v>9.44</v>
      </c>
      <c r="H46" s="212">
        <v>9</v>
      </c>
      <c r="I46" s="213">
        <v>9</v>
      </c>
    </row>
    <row r="47" spans="1:9" x14ac:dyDescent="0.25">
      <c r="A47" s="226"/>
      <c r="B47" s="226"/>
      <c r="C47" s="226"/>
      <c r="D47" s="11">
        <v>268.57</v>
      </c>
      <c r="E47" s="78">
        <v>350.73</v>
      </c>
      <c r="F47" s="78">
        <v>593.62000000000012</v>
      </c>
      <c r="G47" s="78">
        <v>720.62000000000012</v>
      </c>
      <c r="H47" s="85">
        <v>680</v>
      </c>
      <c r="I47" s="205"/>
    </row>
    <row r="48" spans="1:9" x14ac:dyDescent="0.25">
      <c r="A48" s="226"/>
      <c r="B48" s="226"/>
      <c r="C48" s="226"/>
    </row>
    <row r="49" spans="1:9" x14ac:dyDescent="0.25">
      <c r="A49" s="226"/>
      <c r="B49" s="226"/>
      <c r="C49" s="226"/>
    </row>
    <row r="50" spans="1:9" x14ac:dyDescent="0.25">
      <c r="A50" s="225" t="s">
        <v>1</v>
      </c>
      <c r="B50" s="225" t="s">
        <v>2</v>
      </c>
      <c r="C50" s="225" t="s">
        <v>3</v>
      </c>
      <c r="D50" s="211" t="s">
        <v>120</v>
      </c>
      <c r="E50" s="214" t="s">
        <v>126</v>
      </c>
      <c r="F50" s="91" t="s">
        <v>127</v>
      </c>
      <c r="G50" s="215" t="s">
        <v>128</v>
      </c>
    </row>
    <row r="51" spans="1:9" x14ac:dyDescent="0.25">
      <c r="A51" s="4">
        <v>1</v>
      </c>
      <c r="B51" s="4" t="s">
        <v>459</v>
      </c>
      <c r="C51" s="4" t="s">
        <v>87</v>
      </c>
      <c r="D51" s="208">
        <v>109.09</v>
      </c>
      <c r="E51" s="212">
        <v>107</v>
      </c>
      <c r="F51" s="91">
        <v>10</v>
      </c>
      <c r="G51" s="213">
        <v>117</v>
      </c>
    </row>
    <row r="52" spans="1:9" x14ac:dyDescent="0.25">
      <c r="A52" s="225">
        <v>2</v>
      </c>
      <c r="B52" s="225" t="s">
        <v>460</v>
      </c>
      <c r="C52" s="4" t="s">
        <v>87</v>
      </c>
      <c r="D52" s="208">
        <v>183.31</v>
      </c>
      <c r="E52" s="212">
        <v>182</v>
      </c>
      <c r="F52" s="91">
        <v>50</v>
      </c>
      <c r="G52" s="213">
        <v>232</v>
      </c>
    </row>
    <row r="53" spans="1:9" x14ac:dyDescent="0.25">
      <c r="A53" s="225">
        <v>3</v>
      </c>
      <c r="B53" s="225" t="s">
        <v>251</v>
      </c>
      <c r="C53" s="4" t="s">
        <v>87</v>
      </c>
      <c r="D53" s="208">
        <v>129.49</v>
      </c>
      <c r="E53" s="212">
        <v>127</v>
      </c>
      <c r="F53" s="91">
        <v>30</v>
      </c>
      <c r="G53" s="213">
        <v>157</v>
      </c>
    </row>
    <row r="54" spans="1:9" x14ac:dyDescent="0.25">
      <c r="A54" s="225">
        <v>4</v>
      </c>
      <c r="B54" s="225" t="s">
        <v>295</v>
      </c>
      <c r="C54" s="4" t="s">
        <v>87</v>
      </c>
      <c r="D54" s="208">
        <v>113.53</v>
      </c>
      <c r="E54" s="212">
        <v>112</v>
      </c>
      <c r="F54" s="91">
        <v>20</v>
      </c>
      <c r="G54" s="213">
        <v>132</v>
      </c>
    </row>
    <row r="55" spans="1:9" x14ac:dyDescent="0.25">
      <c r="A55" s="225">
        <v>5</v>
      </c>
      <c r="B55" s="225" t="s">
        <v>412</v>
      </c>
      <c r="C55" s="4" t="s">
        <v>87</v>
      </c>
      <c r="D55" s="208">
        <v>153.54999999999998</v>
      </c>
      <c r="E55" s="212">
        <v>152</v>
      </c>
      <c r="F55" s="91">
        <v>40</v>
      </c>
      <c r="G55" s="213">
        <v>192</v>
      </c>
    </row>
    <row r="56" spans="1:9" x14ac:dyDescent="0.25">
      <c r="A56" s="226"/>
      <c r="B56" s="226"/>
      <c r="C56" s="226"/>
      <c r="D56" s="11">
        <v>688.96999999999991</v>
      </c>
      <c r="E56" s="85">
        <v>680</v>
      </c>
      <c r="F56" s="205"/>
    </row>
    <row r="57" spans="1:9" x14ac:dyDescent="0.25">
      <c r="A57" s="226"/>
      <c r="B57" s="226"/>
      <c r="C57" s="226"/>
    </row>
    <row r="58" spans="1:9" x14ac:dyDescent="0.25">
      <c r="A58" s="226"/>
      <c r="B58" s="226"/>
      <c r="C58" s="226"/>
    </row>
    <row r="59" spans="1:9" x14ac:dyDescent="0.25">
      <c r="A59" s="225" t="s">
        <v>1</v>
      </c>
      <c r="B59" s="225" t="s">
        <v>2</v>
      </c>
      <c r="C59" s="225" t="s">
        <v>3</v>
      </c>
      <c r="D59" s="211" t="s">
        <v>120</v>
      </c>
      <c r="E59" s="211" t="s">
        <v>145</v>
      </c>
      <c r="F59" s="211" t="s">
        <v>144</v>
      </c>
      <c r="G59" s="211" t="s">
        <v>143</v>
      </c>
      <c r="H59" s="214" t="s">
        <v>126</v>
      </c>
      <c r="I59" s="215" t="s">
        <v>128</v>
      </c>
    </row>
    <row r="60" spans="1:9" x14ac:dyDescent="0.25">
      <c r="A60" s="4">
        <v>1</v>
      </c>
      <c r="B60" s="4" t="s">
        <v>297</v>
      </c>
      <c r="C60" s="4" t="s">
        <v>461</v>
      </c>
      <c r="D60" s="208">
        <v>59.839999999999996</v>
      </c>
      <c r="E60" s="208">
        <v>118.69</v>
      </c>
      <c r="F60" s="208">
        <v>324.99999999999994</v>
      </c>
      <c r="G60" s="208">
        <v>485</v>
      </c>
      <c r="H60" s="212">
        <v>484</v>
      </c>
      <c r="I60" s="213">
        <v>484</v>
      </c>
    </row>
    <row r="61" spans="1:9" x14ac:dyDescent="0.25">
      <c r="A61" s="225">
        <v>2</v>
      </c>
      <c r="B61" s="225" t="s">
        <v>462</v>
      </c>
      <c r="C61" s="4" t="s">
        <v>461</v>
      </c>
      <c r="D61" s="208">
        <v>11.91</v>
      </c>
      <c r="E61" s="208">
        <v>40.51</v>
      </c>
      <c r="F61" s="208">
        <v>40.51</v>
      </c>
      <c r="G61" s="208">
        <v>40.51</v>
      </c>
      <c r="H61" s="212">
        <v>39</v>
      </c>
      <c r="I61" s="213">
        <v>39</v>
      </c>
    </row>
    <row r="62" spans="1:9" x14ac:dyDescent="0.25">
      <c r="A62" s="225">
        <v>3</v>
      </c>
      <c r="B62" s="225" t="s">
        <v>210</v>
      </c>
      <c r="C62" s="4" t="s">
        <v>461</v>
      </c>
      <c r="D62" s="208">
        <v>26.41</v>
      </c>
      <c r="E62" s="208">
        <v>31.7</v>
      </c>
      <c r="F62" s="208">
        <v>57.989999999999995</v>
      </c>
      <c r="G62" s="208">
        <v>57.989999999999995</v>
      </c>
      <c r="H62" s="212">
        <v>57</v>
      </c>
      <c r="I62" s="213">
        <v>57</v>
      </c>
    </row>
    <row r="63" spans="1:9" x14ac:dyDescent="0.25">
      <c r="A63" s="225">
        <v>4</v>
      </c>
      <c r="B63" s="225" t="s">
        <v>84</v>
      </c>
      <c r="C63" s="4" t="s">
        <v>461</v>
      </c>
      <c r="D63" s="208">
        <v>25.269999999999996</v>
      </c>
      <c r="E63" s="208">
        <v>48.949999999999996</v>
      </c>
      <c r="F63" s="208">
        <v>64.569999999999993</v>
      </c>
      <c r="G63" s="208">
        <v>64.569999999999993</v>
      </c>
      <c r="H63" s="212">
        <v>63</v>
      </c>
      <c r="I63" s="213">
        <v>63</v>
      </c>
    </row>
    <row r="64" spans="1:9" x14ac:dyDescent="0.25">
      <c r="A64" s="225">
        <v>5</v>
      </c>
      <c r="B64" s="225" t="s">
        <v>299</v>
      </c>
      <c r="C64" s="4" t="s">
        <v>461</v>
      </c>
      <c r="D64" s="208">
        <v>17.03</v>
      </c>
      <c r="E64" s="208">
        <v>17.03</v>
      </c>
      <c r="F64" s="208">
        <v>38.590000000000003</v>
      </c>
      <c r="G64" s="208">
        <v>38.590000000000003</v>
      </c>
      <c r="H64" s="212">
        <v>37</v>
      </c>
      <c r="I64" s="213">
        <v>37</v>
      </c>
    </row>
    <row r="65" spans="1:9" x14ac:dyDescent="0.25">
      <c r="A65" s="226"/>
      <c r="B65" s="226"/>
      <c r="C65" s="226"/>
      <c r="D65" s="11">
        <v>140.45999999999998</v>
      </c>
      <c r="E65" s="78">
        <v>256.88</v>
      </c>
      <c r="F65" s="78">
        <v>526.66</v>
      </c>
      <c r="G65" s="78">
        <v>686.66</v>
      </c>
      <c r="H65" s="85">
        <v>680</v>
      </c>
      <c r="I65" s="205"/>
    </row>
    <row r="66" spans="1:9" x14ac:dyDescent="0.25">
      <c r="A66" s="226"/>
      <c r="B66" s="226"/>
      <c r="C66" s="226"/>
    </row>
    <row r="67" spans="1:9" x14ac:dyDescent="0.25">
      <c r="A67" s="226"/>
      <c r="B67" s="226"/>
      <c r="C67" s="226"/>
    </row>
    <row r="68" spans="1:9" x14ac:dyDescent="0.25">
      <c r="A68" s="225" t="s">
        <v>1</v>
      </c>
      <c r="B68" s="225" t="s">
        <v>2</v>
      </c>
      <c r="C68" s="225" t="s">
        <v>3</v>
      </c>
      <c r="D68" s="211" t="s">
        <v>120</v>
      </c>
      <c r="E68" s="211" t="s">
        <v>145</v>
      </c>
      <c r="F68" s="211" t="s">
        <v>144</v>
      </c>
      <c r="G68" s="211" t="s">
        <v>143</v>
      </c>
      <c r="H68" s="214" t="s">
        <v>126</v>
      </c>
      <c r="I68" s="215" t="s">
        <v>128</v>
      </c>
    </row>
    <row r="69" spans="1:9" x14ac:dyDescent="0.25">
      <c r="A69" s="4">
        <v>1</v>
      </c>
      <c r="B69" s="4" t="s">
        <v>322</v>
      </c>
      <c r="C69" s="4" t="s">
        <v>463</v>
      </c>
      <c r="D69" s="208">
        <v>175.75</v>
      </c>
      <c r="E69" s="208">
        <v>199.01</v>
      </c>
      <c r="F69" s="208">
        <v>221.48999999999998</v>
      </c>
      <c r="G69" s="208">
        <v>225.5</v>
      </c>
      <c r="H69" s="212">
        <v>220</v>
      </c>
      <c r="I69" s="213">
        <v>220</v>
      </c>
    </row>
    <row r="70" spans="1:9" x14ac:dyDescent="0.25">
      <c r="A70" s="225">
        <v>2</v>
      </c>
      <c r="B70" s="225" t="s">
        <v>365</v>
      </c>
      <c r="C70" s="4" t="s">
        <v>463</v>
      </c>
      <c r="D70" s="208">
        <v>80.349999999999994</v>
      </c>
      <c r="E70" s="208">
        <v>80.349999999999994</v>
      </c>
      <c r="F70" s="208">
        <v>132.13999999999999</v>
      </c>
      <c r="G70" s="208">
        <v>169.48999999999998</v>
      </c>
      <c r="H70" s="212">
        <v>165</v>
      </c>
      <c r="I70" s="213">
        <v>165</v>
      </c>
    </row>
    <row r="71" spans="1:9" x14ac:dyDescent="0.25">
      <c r="A71" s="225">
        <v>3</v>
      </c>
      <c r="B71" s="225" t="s">
        <v>324</v>
      </c>
      <c r="C71" s="4" t="s">
        <v>463</v>
      </c>
      <c r="D71" s="208"/>
      <c r="E71" s="208"/>
      <c r="F71" s="208">
        <v>80.28</v>
      </c>
      <c r="G71" s="208">
        <v>109.8</v>
      </c>
      <c r="H71" s="212">
        <v>106</v>
      </c>
      <c r="I71" s="213">
        <v>106</v>
      </c>
    </row>
    <row r="72" spans="1:9" x14ac:dyDescent="0.25">
      <c r="A72" s="225">
        <v>4</v>
      </c>
      <c r="B72" s="225" t="s">
        <v>246</v>
      </c>
      <c r="C72" s="4" t="s">
        <v>463</v>
      </c>
      <c r="D72" s="208">
        <v>44.919999999999995</v>
      </c>
      <c r="E72" s="208">
        <v>44.919999999999995</v>
      </c>
      <c r="F72" s="208">
        <v>44.919999999999995</v>
      </c>
      <c r="G72" s="208">
        <v>44.919999999999995</v>
      </c>
      <c r="H72" s="212">
        <v>42</v>
      </c>
      <c r="I72" s="213">
        <v>42</v>
      </c>
    </row>
    <row r="73" spans="1:9" x14ac:dyDescent="0.25">
      <c r="A73" s="225">
        <v>5</v>
      </c>
      <c r="B73" s="225" t="s">
        <v>325</v>
      </c>
      <c r="C73" s="4" t="s">
        <v>463</v>
      </c>
      <c r="D73" s="208">
        <v>20.52</v>
      </c>
      <c r="E73" s="208">
        <v>20.52</v>
      </c>
      <c r="F73" s="208">
        <v>114.41</v>
      </c>
      <c r="G73" s="208">
        <v>149.6</v>
      </c>
      <c r="H73" s="212">
        <v>147</v>
      </c>
      <c r="I73" s="213">
        <v>147</v>
      </c>
    </row>
    <row r="74" spans="1:9" x14ac:dyDescent="0.25">
      <c r="A74" s="226"/>
      <c r="B74" s="226"/>
      <c r="C74" s="226"/>
      <c r="D74" s="11">
        <v>321.54000000000002</v>
      </c>
      <c r="E74" s="78">
        <v>344.8</v>
      </c>
      <c r="F74" s="78">
        <v>593.24</v>
      </c>
      <c r="G74" s="78">
        <v>699.31000000000006</v>
      </c>
      <c r="H74" s="85">
        <v>680</v>
      </c>
      <c r="I74" s="205"/>
    </row>
    <row r="75" spans="1:9" x14ac:dyDescent="0.25">
      <c r="A75" s="226"/>
      <c r="B75" s="226"/>
      <c r="C75" s="226"/>
    </row>
    <row r="76" spans="1:9" x14ac:dyDescent="0.25">
      <c r="A76" s="226"/>
      <c r="B76" s="226"/>
      <c r="C76" s="226"/>
    </row>
    <row r="77" spans="1:9" x14ac:dyDescent="0.25">
      <c r="A77" s="225" t="s">
        <v>1</v>
      </c>
      <c r="B77" s="225" t="s">
        <v>2</v>
      </c>
      <c r="C77" s="225" t="s">
        <v>3</v>
      </c>
      <c r="D77" s="211" t="s">
        <v>120</v>
      </c>
      <c r="E77" s="211" t="s">
        <v>145</v>
      </c>
      <c r="F77" s="211" t="s">
        <v>144</v>
      </c>
      <c r="G77" s="214" t="s">
        <v>126</v>
      </c>
      <c r="H77" s="215" t="s">
        <v>128</v>
      </c>
    </row>
    <row r="78" spans="1:9" x14ac:dyDescent="0.25">
      <c r="A78" s="4">
        <v>1</v>
      </c>
      <c r="B78" s="4" t="s">
        <v>346</v>
      </c>
      <c r="C78" s="4" t="s">
        <v>59</v>
      </c>
      <c r="D78" s="208">
        <v>132.99</v>
      </c>
      <c r="E78" s="208">
        <v>172.85</v>
      </c>
      <c r="F78" s="208">
        <v>252.64</v>
      </c>
      <c r="G78" s="212">
        <v>244</v>
      </c>
      <c r="H78" s="213">
        <v>244</v>
      </c>
    </row>
    <row r="79" spans="1:9" x14ac:dyDescent="0.25">
      <c r="A79" s="225">
        <v>2</v>
      </c>
      <c r="B79" s="225" t="s">
        <v>61</v>
      </c>
      <c r="C79" s="4" t="s">
        <v>59</v>
      </c>
      <c r="D79" s="208">
        <v>55.269999999999996</v>
      </c>
      <c r="E79" s="208">
        <v>85.68</v>
      </c>
      <c r="F79" s="208">
        <v>134.54000000000002</v>
      </c>
      <c r="G79" s="212">
        <v>126</v>
      </c>
      <c r="H79" s="213">
        <v>126</v>
      </c>
    </row>
    <row r="80" spans="1:9" x14ac:dyDescent="0.25">
      <c r="A80" s="225">
        <v>3</v>
      </c>
      <c r="B80" s="225" t="s">
        <v>282</v>
      </c>
      <c r="C80" s="4" t="s">
        <v>59</v>
      </c>
      <c r="D80" s="208">
        <v>79.59</v>
      </c>
      <c r="E80" s="208">
        <v>117.73</v>
      </c>
      <c r="F80" s="208">
        <v>197.29</v>
      </c>
      <c r="G80" s="212">
        <v>190</v>
      </c>
      <c r="H80" s="213">
        <v>190</v>
      </c>
    </row>
    <row r="81" spans="1:9" x14ac:dyDescent="0.25">
      <c r="A81" s="225">
        <v>4</v>
      </c>
      <c r="B81" s="225" t="s">
        <v>60</v>
      </c>
      <c r="C81" s="4" t="s">
        <v>59</v>
      </c>
      <c r="D81" s="208">
        <v>35.57</v>
      </c>
      <c r="E81" s="208">
        <v>69.27000000000001</v>
      </c>
      <c r="F81" s="208">
        <v>128.06000000000003</v>
      </c>
      <c r="G81" s="212">
        <v>120</v>
      </c>
      <c r="H81" s="213">
        <v>120</v>
      </c>
    </row>
    <row r="82" spans="1:9" x14ac:dyDescent="0.25">
      <c r="A82" s="225">
        <v>5</v>
      </c>
      <c r="B82" s="225" t="s">
        <v>464</v>
      </c>
      <c r="C82" s="4" t="s">
        <v>59</v>
      </c>
      <c r="D82" s="208"/>
      <c r="E82" s="208"/>
      <c r="F82" s="208"/>
      <c r="G82" s="212"/>
      <c r="H82" s="213"/>
    </row>
    <row r="83" spans="1:9" x14ac:dyDescent="0.25">
      <c r="A83" s="226"/>
      <c r="B83" s="226"/>
      <c r="C83" s="226"/>
      <c r="D83" s="11">
        <v>303.42</v>
      </c>
      <c r="E83" s="78">
        <v>445.53</v>
      </c>
      <c r="F83" s="78">
        <v>712.53000000000009</v>
      </c>
      <c r="G83" s="85">
        <v>680</v>
      </c>
      <c r="H83" s="205"/>
    </row>
    <row r="84" spans="1:9" x14ac:dyDescent="0.25">
      <c r="A84" s="226"/>
      <c r="B84" s="226"/>
      <c r="C84" s="226"/>
    </row>
    <row r="85" spans="1:9" x14ac:dyDescent="0.25">
      <c r="A85" s="226"/>
      <c r="B85" s="226"/>
      <c r="C85" s="226"/>
    </row>
    <row r="86" spans="1:9" x14ac:dyDescent="0.25">
      <c r="A86" s="30" t="s">
        <v>1</v>
      </c>
      <c r="B86" s="34" t="s">
        <v>2</v>
      </c>
      <c r="C86" s="30" t="s">
        <v>3</v>
      </c>
      <c r="D86" s="211" t="s">
        <v>120</v>
      </c>
      <c r="E86" s="211" t="s">
        <v>145</v>
      </c>
      <c r="F86" s="211" t="s">
        <v>144</v>
      </c>
      <c r="G86" s="211" t="s">
        <v>143</v>
      </c>
      <c r="H86" s="214" t="s">
        <v>126</v>
      </c>
      <c r="I86" s="215" t="s">
        <v>128</v>
      </c>
    </row>
    <row r="87" spans="1:9" x14ac:dyDescent="0.25">
      <c r="A87" s="14">
        <v>1</v>
      </c>
      <c r="B87" s="4" t="s">
        <v>46</v>
      </c>
      <c r="C87" s="4" t="s">
        <v>47</v>
      </c>
      <c r="D87" s="208">
        <v>42.650000000000006</v>
      </c>
      <c r="E87" s="208">
        <v>69.070000000000007</v>
      </c>
      <c r="F87" s="208">
        <v>149.42000000000002</v>
      </c>
      <c r="G87" s="208">
        <v>149.42000000000002</v>
      </c>
      <c r="H87" s="212">
        <v>0</v>
      </c>
      <c r="I87" s="213">
        <v>0</v>
      </c>
    </row>
    <row r="88" spans="1:9" x14ac:dyDescent="0.25">
      <c r="A88" s="223">
        <v>2</v>
      </c>
      <c r="B88" s="224" t="s">
        <v>48</v>
      </c>
      <c r="C88" s="4" t="s">
        <v>47</v>
      </c>
      <c r="D88" s="208"/>
      <c r="E88" s="208"/>
      <c r="F88" s="208"/>
      <c r="G88" s="208"/>
      <c r="H88" s="212">
        <v>0</v>
      </c>
      <c r="I88" s="213">
        <v>0</v>
      </c>
    </row>
    <row r="89" spans="1:9" x14ac:dyDescent="0.25">
      <c r="A89" s="223">
        <v>3</v>
      </c>
      <c r="B89" s="224" t="s">
        <v>49</v>
      </c>
      <c r="C89" s="4" t="s">
        <v>47</v>
      </c>
      <c r="D89" s="208">
        <v>41.87</v>
      </c>
      <c r="E89" s="208">
        <v>53.89</v>
      </c>
      <c r="F89" s="208">
        <v>65.91</v>
      </c>
      <c r="G89" s="208">
        <v>78.02</v>
      </c>
      <c r="H89" s="212">
        <v>0</v>
      </c>
      <c r="I89" s="213">
        <v>0</v>
      </c>
    </row>
    <row r="90" spans="1:9" x14ac:dyDescent="0.25">
      <c r="A90" s="223">
        <v>4</v>
      </c>
      <c r="B90" s="224" t="s">
        <v>50</v>
      </c>
      <c r="C90" s="4" t="s">
        <v>47</v>
      </c>
      <c r="D90" s="208">
        <v>0</v>
      </c>
      <c r="E90" s="208">
        <v>0</v>
      </c>
      <c r="F90" s="208">
        <v>0</v>
      </c>
      <c r="G90" s="208">
        <v>99.1</v>
      </c>
      <c r="H90" s="212">
        <v>0</v>
      </c>
      <c r="I90" s="213">
        <v>0</v>
      </c>
    </row>
    <row r="91" spans="1:9" x14ac:dyDescent="0.25">
      <c r="A91" s="223">
        <v>5</v>
      </c>
      <c r="B91" s="224" t="s">
        <v>51</v>
      </c>
      <c r="C91" s="4" t="s">
        <v>47</v>
      </c>
      <c r="D91" s="208"/>
      <c r="E91" s="208"/>
      <c r="F91" s="208"/>
      <c r="G91" s="208"/>
      <c r="H91" s="212">
        <v>0</v>
      </c>
      <c r="I91" s="213">
        <v>0</v>
      </c>
    </row>
    <row r="92" spans="1:9" x14ac:dyDescent="0.25">
      <c r="A92" s="226"/>
      <c r="B92" s="226"/>
      <c r="C92" s="226"/>
      <c r="D92" s="11">
        <v>84.52000000000001</v>
      </c>
      <c r="E92" s="78">
        <v>122.96000000000001</v>
      </c>
      <c r="F92" s="78">
        <v>215.33</v>
      </c>
      <c r="G92" s="78">
        <v>326.53999999999996</v>
      </c>
      <c r="H92" s="85"/>
      <c r="I92" s="205"/>
    </row>
    <row r="93" spans="1:9" x14ac:dyDescent="0.25">
      <c r="A93" s="226"/>
      <c r="B93" s="226"/>
      <c r="C93" s="226"/>
    </row>
    <row r="94" spans="1:9" x14ac:dyDescent="0.25">
      <c r="A94" s="226"/>
      <c r="B94" s="226"/>
      <c r="C94" s="226"/>
    </row>
    <row r="95" spans="1:9" x14ac:dyDescent="0.25">
      <c r="A95" s="30" t="s">
        <v>1</v>
      </c>
      <c r="B95" s="34" t="s">
        <v>2</v>
      </c>
      <c r="C95" s="30" t="s">
        <v>3</v>
      </c>
      <c r="D95" s="211" t="s">
        <v>120</v>
      </c>
      <c r="E95" s="211" t="s">
        <v>145</v>
      </c>
      <c r="F95" s="211" t="s">
        <v>144</v>
      </c>
      <c r="G95" s="211" t="s">
        <v>143</v>
      </c>
      <c r="H95" s="214" t="s">
        <v>126</v>
      </c>
      <c r="I95" s="215" t="s">
        <v>128</v>
      </c>
    </row>
    <row r="96" spans="1:9" x14ac:dyDescent="0.25">
      <c r="A96" s="14">
        <v>1</v>
      </c>
      <c r="B96" s="4" t="s">
        <v>465</v>
      </c>
      <c r="C96" s="4" t="s">
        <v>466</v>
      </c>
      <c r="D96" s="208">
        <v>53.44</v>
      </c>
      <c r="E96" s="208">
        <v>66.17</v>
      </c>
      <c r="F96" s="208">
        <v>97.25</v>
      </c>
      <c r="G96" s="208">
        <v>145.9</v>
      </c>
      <c r="H96" s="212">
        <v>146</v>
      </c>
      <c r="I96" s="213">
        <v>146</v>
      </c>
    </row>
    <row r="97" spans="1:9" x14ac:dyDescent="0.25">
      <c r="A97" s="223">
        <v>2</v>
      </c>
      <c r="B97" s="224" t="s">
        <v>272</v>
      </c>
      <c r="C97" s="4" t="s">
        <v>466</v>
      </c>
      <c r="D97" s="208">
        <v>24.72</v>
      </c>
      <c r="E97" s="208">
        <v>37.669999999999995</v>
      </c>
      <c r="F97" s="208">
        <v>81.799999999999983</v>
      </c>
      <c r="G97" s="208">
        <v>115.9</v>
      </c>
      <c r="H97" s="212">
        <v>116</v>
      </c>
      <c r="I97" s="213">
        <v>116</v>
      </c>
    </row>
    <row r="98" spans="1:9" x14ac:dyDescent="0.25">
      <c r="A98" s="223">
        <v>3</v>
      </c>
      <c r="B98" s="224" t="s">
        <v>467</v>
      </c>
      <c r="C98" s="4" t="s">
        <v>466</v>
      </c>
      <c r="D98" s="208">
        <v>39.17</v>
      </c>
      <c r="E98" s="208">
        <v>58.96</v>
      </c>
      <c r="F98" s="208">
        <v>100.98999999999998</v>
      </c>
      <c r="G98" s="208">
        <v>110.4</v>
      </c>
      <c r="H98" s="212">
        <v>110</v>
      </c>
      <c r="I98" s="213">
        <v>110</v>
      </c>
    </row>
    <row r="99" spans="1:9" x14ac:dyDescent="0.25">
      <c r="A99" s="223">
        <v>4</v>
      </c>
      <c r="B99" s="224" t="s">
        <v>468</v>
      </c>
      <c r="C99" s="4" t="s">
        <v>466</v>
      </c>
      <c r="D99" s="208">
        <v>79.069999999999993</v>
      </c>
      <c r="E99" s="208">
        <v>108.21</v>
      </c>
      <c r="F99" s="208">
        <v>178.44999999999996</v>
      </c>
      <c r="G99" s="208">
        <v>227.5</v>
      </c>
      <c r="H99" s="212">
        <v>226</v>
      </c>
      <c r="I99" s="213">
        <v>226</v>
      </c>
    </row>
    <row r="100" spans="1:9" x14ac:dyDescent="0.25">
      <c r="A100" s="223">
        <v>5</v>
      </c>
      <c r="B100" s="224" t="s">
        <v>469</v>
      </c>
      <c r="C100" s="4" t="s">
        <v>466</v>
      </c>
      <c r="D100" s="208">
        <v>25.419999999999998</v>
      </c>
      <c r="E100" s="208">
        <v>25.419999999999998</v>
      </c>
      <c r="F100" s="208">
        <v>37.049999999999997</v>
      </c>
      <c r="G100" s="208">
        <v>82.27</v>
      </c>
      <c r="H100" s="212">
        <v>82</v>
      </c>
      <c r="I100" s="213">
        <v>82</v>
      </c>
    </row>
    <row r="101" spans="1:9" x14ac:dyDescent="0.25">
      <c r="A101" s="226"/>
      <c r="B101" s="226"/>
      <c r="C101" s="226"/>
      <c r="D101" s="11">
        <v>221.81999999999996</v>
      </c>
      <c r="E101" s="78">
        <v>296.43</v>
      </c>
      <c r="F101" s="78">
        <v>495.53999999999991</v>
      </c>
      <c r="G101" s="78">
        <v>681.97</v>
      </c>
      <c r="H101" s="85">
        <v>680</v>
      </c>
      <c r="I101" s="205"/>
    </row>
    <row r="102" spans="1:9" x14ac:dyDescent="0.25">
      <c r="A102" s="226"/>
      <c r="B102" s="226"/>
      <c r="C102" s="226"/>
    </row>
    <row r="103" spans="1:9" x14ac:dyDescent="0.25">
      <c r="A103" s="226"/>
      <c r="B103" s="226"/>
      <c r="C103" s="226"/>
    </row>
    <row r="104" spans="1:9" x14ac:dyDescent="0.25">
      <c r="A104" s="30" t="s">
        <v>1</v>
      </c>
      <c r="B104" s="34" t="s">
        <v>2</v>
      </c>
      <c r="C104" s="30" t="s">
        <v>3</v>
      </c>
      <c r="D104" s="211" t="s">
        <v>120</v>
      </c>
      <c r="E104" s="214" t="s">
        <v>126</v>
      </c>
      <c r="F104" s="91" t="s">
        <v>127</v>
      </c>
      <c r="G104" s="215" t="s">
        <v>128</v>
      </c>
    </row>
    <row r="105" spans="1:9" x14ac:dyDescent="0.25">
      <c r="A105" s="14">
        <v>1</v>
      </c>
      <c r="B105" s="4" t="s">
        <v>470</v>
      </c>
      <c r="C105" s="4" t="s">
        <v>255</v>
      </c>
      <c r="D105" s="208">
        <v>212.57000000000005</v>
      </c>
      <c r="E105" s="212">
        <v>211</v>
      </c>
      <c r="F105" s="91">
        <v>25</v>
      </c>
      <c r="G105" s="213">
        <v>236</v>
      </c>
    </row>
    <row r="106" spans="1:9" x14ac:dyDescent="0.25">
      <c r="A106" s="223">
        <v>2</v>
      </c>
      <c r="B106" s="224" t="s">
        <v>471</v>
      </c>
      <c r="C106" s="4" t="s">
        <v>255</v>
      </c>
      <c r="D106" s="208">
        <v>100.28</v>
      </c>
      <c r="E106" s="212">
        <v>99</v>
      </c>
      <c r="F106" s="91">
        <v>7</v>
      </c>
      <c r="G106" s="213">
        <v>106</v>
      </c>
    </row>
    <row r="107" spans="1:9" x14ac:dyDescent="0.25">
      <c r="A107" s="223">
        <v>3</v>
      </c>
      <c r="B107" s="224" t="s">
        <v>89</v>
      </c>
      <c r="C107" s="4" t="s">
        <v>255</v>
      </c>
      <c r="D107" s="208">
        <v>151.11000000000001</v>
      </c>
      <c r="E107" s="212">
        <v>150</v>
      </c>
      <c r="F107" s="91">
        <v>10</v>
      </c>
      <c r="G107" s="213">
        <v>160</v>
      </c>
    </row>
    <row r="108" spans="1:9" x14ac:dyDescent="0.25">
      <c r="A108" s="223">
        <v>4</v>
      </c>
      <c r="B108" s="224" t="s">
        <v>472</v>
      </c>
      <c r="C108" s="4" t="s">
        <v>255</v>
      </c>
      <c r="D108" s="208">
        <v>69.05</v>
      </c>
      <c r="E108" s="212">
        <v>68</v>
      </c>
      <c r="F108" s="91">
        <v>3</v>
      </c>
      <c r="G108" s="213">
        <v>71</v>
      </c>
    </row>
    <row r="109" spans="1:9" x14ac:dyDescent="0.25">
      <c r="A109" s="223">
        <v>5</v>
      </c>
      <c r="B109" s="224" t="s">
        <v>473</v>
      </c>
      <c r="C109" s="4" t="s">
        <v>255</v>
      </c>
      <c r="D109" s="208">
        <v>153.41999999999999</v>
      </c>
      <c r="E109" s="212">
        <v>152</v>
      </c>
      <c r="F109" s="91">
        <v>15</v>
      </c>
      <c r="G109" s="213">
        <v>167</v>
      </c>
    </row>
    <row r="110" spans="1:9" x14ac:dyDescent="0.25">
      <c r="A110" s="226"/>
      <c r="B110" s="226"/>
      <c r="C110" s="226"/>
      <c r="D110" s="11">
        <v>686.43</v>
      </c>
      <c r="E110" s="85">
        <v>680</v>
      </c>
      <c r="F110" s="205"/>
    </row>
    <row r="111" spans="1:9" x14ac:dyDescent="0.25">
      <c r="A111" s="226"/>
      <c r="B111" s="226"/>
      <c r="C111" s="226"/>
    </row>
    <row r="112" spans="1:9" x14ac:dyDescent="0.25">
      <c r="A112" s="226"/>
      <c r="B112" s="226"/>
      <c r="C112" s="226"/>
    </row>
    <row r="113" spans="1:9" x14ac:dyDescent="0.25">
      <c r="A113" s="226"/>
      <c r="B113" s="226"/>
      <c r="C113" s="226"/>
    </row>
    <row r="114" spans="1:9" x14ac:dyDescent="0.25">
      <c r="A114" s="30" t="s">
        <v>1</v>
      </c>
      <c r="B114" s="34" t="s">
        <v>2</v>
      </c>
      <c r="C114" s="30" t="s">
        <v>3</v>
      </c>
      <c r="D114" s="211" t="s">
        <v>120</v>
      </c>
      <c r="E114" s="211" t="s">
        <v>145</v>
      </c>
      <c r="F114" s="211" t="s">
        <v>144</v>
      </c>
      <c r="G114" s="211" t="s">
        <v>143</v>
      </c>
      <c r="H114" s="214" t="s">
        <v>126</v>
      </c>
      <c r="I114" s="215" t="s">
        <v>128</v>
      </c>
    </row>
    <row r="115" spans="1:9" x14ac:dyDescent="0.25">
      <c r="A115" s="14">
        <v>1</v>
      </c>
      <c r="B115" s="4" t="s">
        <v>227</v>
      </c>
      <c r="C115" s="4" t="s">
        <v>474</v>
      </c>
      <c r="D115" s="208">
        <v>39.090000000000003</v>
      </c>
      <c r="E115" s="208">
        <v>52.88</v>
      </c>
      <c r="F115" s="208">
        <v>103.17</v>
      </c>
      <c r="G115" s="208">
        <v>117.27</v>
      </c>
      <c r="H115" s="212">
        <v>110</v>
      </c>
      <c r="I115" s="213">
        <v>110</v>
      </c>
    </row>
    <row r="116" spans="1:9" x14ac:dyDescent="0.25">
      <c r="A116" s="223">
        <v>2</v>
      </c>
      <c r="B116" s="224" t="s">
        <v>228</v>
      </c>
      <c r="C116" s="4" t="s">
        <v>474</v>
      </c>
      <c r="D116" s="208">
        <v>14.25</v>
      </c>
      <c r="E116" s="208">
        <v>31.09</v>
      </c>
      <c r="F116" s="208">
        <v>57.45</v>
      </c>
      <c r="G116" s="208">
        <v>101.4</v>
      </c>
      <c r="H116" s="212">
        <v>100</v>
      </c>
      <c r="I116" s="213">
        <v>100</v>
      </c>
    </row>
    <row r="117" spans="1:9" x14ac:dyDescent="0.25">
      <c r="A117" s="223">
        <v>3</v>
      </c>
      <c r="B117" s="224" t="s">
        <v>229</v>
      </c>
      <c r="C117" s="4" t="s">
        <v>474</v>
      </c>
      <c r="D117" s="208">
        <v>86.88</v>
      </c>
      <c r="E117" s="208">
        <v>97.96</v>
      </c>
      <c r="F117" s="208">
        <v>191.36999999999998</v>
      </c>
      <c r="G117" s="208">
        <v>254</v>
      </c>
      <c r="H117" s="212">
        <v>245</v>
      </c>
      <c r="I117" s="213">
        <v>245</v>
      </c>
    </row>
    <row r="118" spans="1:9" x14ac:dyDescent="0.25">
      <c r="A118" s="223">
        <v>4</v>
      </c>
      <c r="B118" s="224" t="s">
        <v>235</v>
      </c>
      <c r="C118" s="4" t="s">
        <v>474</v>
      </c>
      <c r="D118" s="208">
        <v>0</v>
      </c>
      <c r="E118" s="208">
        <v>0</v>
      </c>
      <c r="F118" s="208">
        <v>0</v>
      </c>
      <c r="G118" s="208">
        <v>72.88</v>
      </c>
      <c r="H118" s="212">
        <v>70</v>
      </c>
      <c r="I118" s="213">
        <v>70</v>
      </c>
    </row>
    <row r="119" spans="1:9" x14ac:dyDescent="0.25">
      <c r="A119" s="223">
        <v>5</v>
      </c>
      <c r="B119" s="224" t="s">
        <v>230</v>
      </c>
      <c r="C119" s="4" t="s">
        <v>474</v>
      </c>
      <c r="D119" s="208">
        <v>75.679999999999993</v>
      </c>
      <c r="E119" s="208">
        <v>93.63</v>
      </c>
      <c r="F119" s="208">
        <v>158.13</v>
      </c>
      <c r="G119" s="208">
        <v>158.13</v>
      </c>
      <c r="H119" s="212">
        <v>155</v>
      </c>
      <c r="I119" s="213">
        <v>155</v>
      </c>
    </row>
    <row r="120" spans="1:9" x14ac:dyDescent="0.25">
      <c r="A120" s="226"/>
      <c r="B120" s="226"/>
      <c r="C120" s="226"/>
      <c r="D120" s="11">
        <v>215.89999999999998</v>
      </c>
      <c r="E120" s="78">
        <v>275.56</v>
      </c>
      <c r="F120" s="78">
        <v>510.12</v>
      </c>
      <c r="G120" s="78">
        <v>703.68</v>
      </c>
      <c r="H120" s="85">
        <v>680</v>
      </c>
      <c r="I120" s="205"/>
    </row>
    <row r="121" spans="1:9" x14ac:dyDescent="0.25">
      <c r="A121" s="226"/>
      <c r="B121" s="226"/>
      <c r="C121" s="226"/>
    </row>
    <row r="122" spans="1:9" x14ac:dyDescent="0.25">
      <c r="A122" s="226"/>
      <c r="B122" s="226"/>
      <c r="C122" s="226"/>
    </row>
    <row r="123" spans="1:9" x14ac:dyDescent="0.25">
      <c r="A123" s="30" t="s">
        <v>1</v>
      </c>
      <c r="B123" s="34" t="s">
        <v>2</v>
      </c>
      <c r="C123" s="30" t="s">
        <v>3</v>
      </c>
      <c r="D123" s="211" t="s">
        <v>120</v>
      </c>
      <c r="E123" s="211" t="s">
        <v>145</v>
      </c>
      <c r="F123" s="211" t="s">
        <v>144</v>
      </c>
      <c r="G123" s="214" t="s">
        <v>126</v>
      </c>
      <c r="H123" s="215" t="s">
        <v>128</v>
      </c>
    </row>
    <row r="124" spans="1:9" x14ac:dyDescent="0.25">
      <c r="A124" s="14">
        <v>1</v>
      </c>
      <c r="B124" s="4" t="s">
        <v>475</v>
      </c>
      <c r="C124" s="4" t="s">
        <v>25</v>
      </c>
      <c r="D124" s="208">
        <v>112.07000000000002</v>
      </c>
      <c r="E124" s="208">
        <v>112.07000000000002</v>
      </c>
      <c r="F124" s="208">
        <v>112.07000000000002</v>
      </c>
      <c r="G124" s="212">
        <v>112</v>
      </c>
      <c r="H124" s="213">
        <v>112</v>
      </c>
    </row>
    <row r="125" spans="1:9" x14ac:dyDescent="0.25">
      <c r="A125" s="223">
        <v>2</v>
      </c>
      <c r="B125" s="224" t="s">
        <v>302</v>
      </c>
      <c r="C125" s="4" t="s">
        <v>25</v>
      </c>
      <c r="D125" s="208">
        <v>142.38999999999999</v>
      </c>
      <c r="E125" s="208">
        <v>152.94</v>
      </c>
      <c r="F125" s="208">
        <v>152.94</v>
      </c>
      <c r="G125" s="212">
        <v>153</v>
      </c>
      <c r="H125" s="213">
        <v>153</v>
      </c>
    </row>
    <row r="126" spans="1:9" x14ac:dyDescent="0.25">
      <c r="A126" s="223">
        <v>3</v>
      </c>
      <c r="B126" s="224" t="s">
        <v>303</v>
      </c>
      <c r="C126" s="4" t="s">
        <v>25</v>
      </c>
      <c r="D126" s="208">
        <v>85.87</v>
      </c>
      <c r="E126" s="208">
        <v>85.87</v>
      </c>
      <c r="F126" s="208">
        <v>85.87</v>
      </c>
      <c r="G126" s="212">
        <v>86</v>
      </c>
      <c r="H126" s="213">
        <v>86</v>
      </c>
    </row>
    <row r="127" spans="1:9" x14ac:dyDescent="0.25">
      <c r="A127" s="223">
        <v>4</v>
      </c>
      <c r="B127" s="224" t="s">
        <v>367</v>
      </c>
      <c r="C127" s="4" t="s">
        <v>25</v>
      </c>
      <c r="D127" s="208">
        <v>166.41</v>
      </c>
      <c r="E127" s="208">
        <v>212.29999999999998</v>
      </c>
      <c r="F127" s="208">
        <v>282.56</v>
      </c>
      <c r="G127" s="212">
        <v>282</v>
      </c>
      <c r="H127" s="213">
        <v>282</v>
      </c>
    </row>
    <row r="128" spans="1:9" x14ac:dyDescent="0.25">
      <c r="A128" s="223">
        <v>5</v>
      </c>
      <c r="B128" s="224" t="s">
        <v>304</v>
      </c>
      <c r="C128" s="4" t="s">
        <v>25</v>
      </c>
      <c r="D128" s="208">
        <v>47.48</v>
      </c>
      <c r="E128" s="208">
        <v>47.48</v>
      </c>
      <c r="F128" s="208">
        <v>47.48</v>
      </c>
      <c r="G128" s="212">
        <v>47</v>
      </c>
      <c r="H128" s="213">
        <v>47</v>
      </c>
    </row>
    <row r="129" spans="1:8" x14ac:dyDescent="0.25">
      <c r="A129" s="226"/>
      <c r="B129" s="226"/>
      <c r="C129" s="226"/>
      <c r="D129" s="11">
        <v>554.22</v>
      </c>
      <c r="E129" s="78">
        <v>610.66</v>
      </c>
      <c r="F129" s="78">
        <v>680.92000000000007</v>
      </c>
      <c r="G129" s="85">
        <v>680</v>
      </c>
      <c r="H129" s="205"/>
    </row>
    <row r="130" spans="1:8" x14ac:dyDescent="0.25">
      <c r="A130" s="226"/>
      <c r="B130" s="226"/>
      <c r="C130" s="226"/>
    </row>
    <row r="131" spans="1:8" x14ac:dyDescent="0.25">
      <c r="A131" s="226"/>
      <c r="B131" s="226"/>
      <c r="C131" s="226"/>
    </row>
    <row r="132" spans="1:8" x14ac:dyDescent="0.25">
      <c r="A132" s="30" t="s">
        <v>1</v>
      </c>
      <c r="B132" s="34" t="s">
        <v>2</v>
      </c>
      <c r="C132" s="30" t="s">
        <v>3</v>
      </c>
      <c r="D132" s="211" t="s">
        <v>120</v>
      </c>
      <c r="E132" s="214" t="s">
        <v>126</v>
      </c>
      <c r="F132" s="91" t="s">
        <v>483</v>
      </c>
      <c r="G132" s="215" t="s">
        <v>128</v>
      </c>
    </row>
    <row r="133" spans="1:8" x14ac:dyDescent="0.25">
      <c r="A133" s="14">
        <v>1</v>
      </c>
      <c r="B133" s="4" t="s">
        <v>157</v>
      </c>
      <c r="C133" s="4" t="s">
        <v>33</v>
      </c>
      <c r="D133" s="208">
        <v>138.94</v>
      </c>
      <c r="E133" s="212">
        <v>137</v>
      </c>
      <c r="F133" s="91">
        <v>10</v>
      </c>
      <c r="G133" s="213">
        <v>147</v>
      </c>
    </row>
    <row r="134" spans="1:8" x14ac:dyDescent="0.25">
      <c r="A134" s="223">
        <v>2</v>
      </c>
      <c r="B134" s="224" t="s">
        <v>156</v>
      </c>
      <c r="C134" s="4" t="s">
        <v>33</v>
      </c>
      <c r="D134" s="208">
        <v>151.26</v>
      </c>
      <c r="E134" s="212">
        <v>150</v>
      </c>
      <c r="F134" s="91">
        <v>15</v>
      </c>
      <c r="G134" s="213">
        <v>165</v>
      </c>
    </row>
    <row r="135" spans="1:8" x14ac:dyDescent="0.25">
      <c r="A135" s="223">
        <v>3</v>
      </c>
      <c r="B135" s="224" t="s">
        <v>316</v>
      </c>
      <c r="C135" s="4" t="s">
        <v>33</v>
      </c>
      <c r="D135" s="208">
        <v>163</v>
      </c>
      <c r="E135" s="212">
        <v>162</v>
      </c>
      <c r="F135" s="91">
        <v>30</v>
      </c>
      <c r="G135" s="213">
        <v>192</v>
      </c>
    </row>
    <row r="136" spans="1:8" x14ac:dyDescent="0.25">
      <c r="A136" s="223">
        <v>4</v>
      </c>
      <c r="B136" s="224" t="s">
        <v>476</v>
      </c>
      <c r="C136" s="4" t="s">
        <v>33</v>
      </c>
      <c r="D136" s="208">
        <v>181.08</v>
      </c>
      <c r="E136" s="212">
        <v>180</v>
      </c>
      <c r="F136" s="91">
        <v>40</v>
      </c>
      <c r="G136" s="213">
        <v>220</v>
      </c>
    </row>
    <row r="137" spans="1:8" x14ac:dyDescent="0.25">
      <c r="A137" s="223">
        <v>5</v>
      </c>
      <c r="B137" s="224" t="s">
        <v>360</v>
      </c>
      <c r="C137" s="4" t="s">
        <v>33</v>
      </c>
      <c r="D137" s="208">
        <v>52.160000000000004</v>
      </c>
      <c r="E137" s="212">
        <v>51</v>
      </c>
      <c r="F137" s="91">
        <v>5</v>
      </c>
      <c r="G137" s="213">
        <v>56</v>
      </c>
    </row>
    <row r="138" spans="1:8" x14ac:dyDescent="0.25">
      <c r="A138" s="226"/>
      <c r="B138" s="226"/>
      <c r="C138" s="226"/>
      <c r="D138" s="11">
        <v>686.43999999999994</v>
      </c>
      <c r="E138" s="85">
        <v>680</v>
      </c>
      <c r="F138" s="205"/>
    </row>
    <row r="139" spans="1:8" x14ac:dyDescent="0.25">
      <c r="A139" s="226"/>
      <c r="B139" s="226"/>
      <c r="C139" s="226"/>
    </row>
    <row r="140" spans="1:8" x14ac:dyDescent="0.25">
      <c r="A140" s="226"/>
      <c r="B140" s="226"/>
      <c r="C140" s="226"/>
    </row>
    <row r="141" spans="1:8" x14ac:dyDescent="0.25">
      <c r="A141" s="30" t="s">
        <v>1</v>
      </c>
      <c r="B141" s="34" t="s">
        <v>2</v>
      </c>
      <c r="C141" s="30" t="s">
        <v>3</v>
      </c>
      <c r="D141" s="211" t="s">
        <v>120</v>
      </c>
      <c r="E141" s="211" t="s">
        <v>145</v>
      </c>
      <c r="F141" s="211" t="s">
        <v>144</v>
      </c>
      <c r="G141" s="214" t="s">
        <v>126</v>
      </c>
      <c r="H141" s="215" t="s">
        <v>128</v>
      </c>
    </row>
    <row r="142" spans="1:8" x14ac:dyDescent="0.25">
      <c r="A142" s="14">
        <v>1</v>
      </c>
      <c r="B142" s="4" t="s">
        <v>413</v>
      </c>
      <c r="C142" s="31" t="s">
        <v>414</v>
      </c>
      <c r="D142" s="208">
        <v>118.89</v>
      </c>
      <c r="E142" s="208">
        <v>132.91</v>
      </c>
      <c r="F142" s="208">
        <v>175.12</v>
      </c>
      <c r="G142" s="212">
        <v>173</v>
      </c>
      <c r="H142" s="213">
        <v>173</v>
      </c>
    </row>
    <row r="143" spans="1:8" x14ac:dyDescent="0.25">
      <c r="A143" s="223">
        <v>2</v>
      </c>
      <c r="B143" s="224" t="s">
        <v>415</v>
      </c>
      <c r="C143" s="31" t="s">
        <v>414</v>
      </c>
      <c r="D143" s="208">
        <v>92.43</v>
      </c>
      <c r="E143" s="208">
        <v>126.14000000000003</v>
      </c>
      <c r="F143" s="208">
        <v>160.39000000000004</v>
      </c>
      <c r="G143" s="212">
        <v>159</v>
      </c>
      <c r="H143" s="213">
        <v>159</v>
      </c>
    </row>
    <row r="144" spans="1:8" x14ac:dyDescent="0.25">
      <c r="A144" s="223">
        <v>3</v>
      </c>
      <c r="B144" s="224" t="s">
        <v>477</v>
      </c>
      <c r="C144" s="31" t="s">
        <v>414</v>
      </c>
      <c r="D144" s="208">
        <v>0</v>
      </c>
      <c r="E144" s="208">
        <v>0</v>
      </c>
      <c r="F144" s="208">
        <v>100</v>
      </c>
      <c r="G144" s="212">
        <v>98</v>
      </c>
      <c r="H144" s="213">
        <v>98</v>
      </c>
    </row>
    <row r="145" spans="1:9" x14ac:dyDescent="0.25">
      <c r="A145" s="223">
        <v>4</v>
      </c>
      <c r="B145" s="224" t="s">
        <v>417</v>
      </c>
      <c r="C145" s="31" t="s">
        <v>414</v>
      </c>
      <c r="D145" s="208">
        <v>98.03</v>
      </c>
      <c r="E145" s="208">
        <v>121.06</v>
      </c>
      <c r="F145" s="208">
        <v>147.18</v>
      </c>
      <c r="G145" s="212">
        <v>145</v>
      </c>
      <c r="H145" s="213">
        <v>145</v>
      </c>
    </row>
    <row r="146" spans="1:9" x14ac:dyDescent="0.25">
      <c r="A146" s="223">
        <v>5</v>
      </c>
      <c r="B146" s="224" t="s">
        <v>418</v>
      </c>
      <c r="C146" s="31" t="s">
        <v>414</v>
      </c>
      <c r="D146" s="208">
        <v>59.780000000000008</v>
      </c>
      <c r="E146" s="208">
        <v>59.780000000000008</v>
      </c>
      <c r="F146" s="208">
        <v>107.43</v>
      </c>
      <c r="G146" s="212">
        <v>105</v>
      </c>
      <c r="H146" s="213">
        <v>105</v>
      </c>
    </row>
    <row r="147" spans="1:9" x14ac:dyDescent="0.25">
      <c r="A147" s="226"/>
      <c r="B147" s="226"/>
      <c r="C147" s="226"/>
      <c r="D147" s="11">
        <v>369.13000000000005</v>
      </c>
      <c r="E147" s="78">
        <v>439.89000000000004</v>
      </c>
      <c r="F147" s="78">
        <v>690.12000000000012</v>
      </c>
      <c r="G147" s="85">
        <v>680</v>
      </c>
      <c r="H147" s="205"/>
    </row>
    <row r="148" spans="1:9" x14ac:dyDescent="0.25">
      <c r="A148" s="226"/>
      <c r="B148" s="226"/>
      <c r="C148" s="226"/>
    </row>
    <row r="149" spans="1:9" x14ac:dyDescent="0.25">
      <c r="A149" s="226"/>
      <c r="B149" s="226"/>
      <c r="C149" s="226"/>
    </row>
    <row r="150" spans="1:9" x14ac:dyDescent="0.25">
      <c r="A150" s="30" t="s">
        <v>1</v>
      </c>
      <c r="B150" s="34" t="s">
        <v>2</v>
      </c>
      <c r="C150" s="30" t="s">
        <v>3</v>
      </c>
      <c r="D150" s="211" t="s">
        <v>120</v>
      </c>
      <c r="E150" s="211" t="s">
        <v>145</v>
      </c>
      <c r="F150" s="211" t="s">
        <v>144</v>
      </c>
      <c r="G150" s="211" t="s">
        <v>143</v>
      </c>
      <c r="H150" s="214" t="s">
        <v>126</v>
      </c>
      <c r="I150" s="215" t="s">
        <v>128</v>
      </c>
    </row>
    <row r="151" spans="1:9" x14ac:dyDescent="0.25">
      <c r="A151" s="14">
        <v>1</v>
      </c>
      <c r="B151" s="4" t="s">
        <v>39</v>
      </c>
      <c r="C151" s="4" t="s">
        <v>478</v>
      </c>
      <c r="D151" s="208">
        <v>121</v>
      </c>
      <c r="E151" s="208">
        <v>151.1</v>
      </c>
      <c r="F151" s="208">
        <v>234.7</v>
      </c>
      <c r="G151" s="208">
        <v>340.3</v>
      </c>
      <c r="H151" s="212">
        <v>311</v>
      </c>
      <c r="I151" s="213">
        <v>311</v>
      </c>
    </row>
    <row r="152" spans="1:9" x14ac:dyDescent="0.25">
      <c r="A152" s="223">
        <v>2</v>
      </c>
      <c r="B152" s="224" t="s">
        <v>42</v>
      </c>
      <c r="C152" s="4" t="s">
        <v>478</v>
      </c>
      <c r="D152" s="208">
        <v>31.87</v>
      </c>
      <c r="E152" s="208">
        <v>31.87</v>
      </c>
      <c r="F152" s="208">
        <v>31.87</v>
      </c>
      <c r="G152" s="208">
        <v>57.05</v>
      </c>
      <c r="H152" s="212">
        <v>28</v>
      </c>
      <c r="I152" s="213">
        <v>28</v>
      </c>
    </row>
    <row r="153" spans="1:9" x14ac:dyDescent="0.25">
      <c r="A153" s="223">
        <v>3</v>
      </c>
      <c r="B153" s="224" t="s">
        <v>57</v>
      </c>
      <c r="C153" s="4" t="s">
        <v>478</v>
      </c>
      <c r="D153" s="208"/>
      <c r="E153" s="208"/>
      <c r="F153" s="208"/>
      <c r="G153" s="208"/>
      <c r="H153" s="212"/>
      <c r="I153" s="213"/>
    </row>
    <row r="154" spans="1:9" x14ac:dyDescent="0.25">
      <c r="A154" s="223">
        <v>4</v>
      </c>
      <c r="B154" s="224" t="s">
        <v>405</v>
      </c>
      <c r="C154" s="4" t="s">
        <v>478</v>
      </c>
      <c r="D154" s="208"/>
      <c r="E154" s="208">
        <v>80.94</v>
      </c>
      <c r="F154" s="208">
        <v>150</v>
      </c>
      <c r="G154" s="208">
        <v>240.6</v>
      </c>
      <c r="H154" s="212">
        <v>211</v>
      </c>
      <c r="I154" s="213">
        <v>211</v>
      </c>
    </row>
    <row r="155" spans="1:9" x14ac:dyDescent="0.25">
      <c r="A155" s="223">
        <v>5</v>
      </c>
      <c r="B155" s="224" t="s">
        <v>236</v>
      </c>
      <c r="C155" s="4" t="s">
        <v>478</v>
      </c>
      <c r="D155" s="208">
        <v>20.64</v>
      </c>
      <c r="E155" s="208">
        <v>30.97</v>
      </c>
      <c r="F155" s="208">
        <v>119.5</v>
      </c>
      <c r="G155" s="208">
        <v>158.80000000000001</v>
      </c>
      <c r="H155" s="212">
        <v>130</v>
      </c>
      <c r="I155" s="213">
        <v>130</v>
      </c>
    </row>
    <row r="156" spans="1:9" x14ac:dyDescent="0.25">
      <c r="A156" s="226"/>
      <c r="B156" s="226"/>
      <c r="C156" s="226"/>
      <c r="D156" s="11">
        <v>173.51</v>
      </c>
      <c r="E156" s="78">
        <v>294.88</v>
      </c>
      <c r="F156" s="78">
        <v>536.06999999999994</v>
      </c>
      <c r="G156" s="78">
        <v>796.75</v>
      </c>
      <c r="H156" s="85">
        <v>680</v>
      </c>
      <c r="I156" s="205"/>
    </row>
    <row r="157" spans="1:9" x14ac:dyDescent="0.25">
      <c r="A157" s="226"/>
      <c r="B157" s="226"/>
      <c r="C157" s="226"/>
    </row>
    <row r="158" spans="1:9" x14ac:dyDescent="0.25">
      <c r="A158" s="226"/>
      <c r="B158" s="226"/>
      <c r="C158" s="226"/>
    </row>
    <row r="159" spans="1:9" x14ac:dyDescent="0.25">
      <c r="A159" s="30" t="s">
        <v>1</v>
      </c>
      <c r="B159" s="34" t="s">
        <v>2</v>
      </c>
      <c r="C159" s="30" t="s">
        <v>3</v>
      </c>
      <c r="D159" s="211" t="s">
        <v>120</v>
      </c>
      <c r="E159" s="211" t="s">
        <v>145</v>
      </c>
      <c r="F159" s="211" t="s">
        <v>144</v>
      </c>
      <c r="G159" s="211" t="s">
        <v>143</v>
      </c>
      <c r="H159" s="214" t="s">
        <v>126</v>
      </c>
      <c r="I159" s="215" t="s">
        <v>128</v>
      </c>
    </row>
    <row r="160" spans="1:9" x14ac:dyDescent="0.25">
      <c r="A160" s="14">
        <v>1</v>
      </c>
      <c r="B160" s="4" t="s">
        <v>351</v>
      </c>
      <c r="C160" s="208" t="s">
        <v>105</v>
      </c>
      <c r="D160" s="208">
        <v>48.2</v>
      </c>
      <c r="E160" s="208">
        <v>59.94</v>
      </c>
      <c r="F160" s="208">
        <v>69.95</v>
      </c>
      <c r="G160" s="208">
        <v>111.32000000000001</v>
      </c>
      <c r="H160" s="212">
        <v>111</v>
      </c>
      <c r="I160" s="213">
        <v>111</v>
      </c>
    </row>
    <row r="161" spans="1:9" x14ac:dyDescent="0.25">
      <c r="A161" s="223">
        <v>2</v>
      </c>
      <c r="B161" s="224" t="s">
        <v>352</v>
      </c>
      <c r="C161" s="208" t="s">
        <v>105</v>
      </c>
      <c r="D161" s="208">
        <v>71.69</v>
      </c>
      <c r="E161" s="208">
        <v>104.13</v>
      </c>
      <c r="F161" s="208">
        <v>160.81000000000003</v>
      </c>
      <c r="G161" s="208">
        <v>210.34000000000003</v>
      </c>
      <c r="H161" s="212">
        <v>210</v>
      </c>
      <c r="I161" s="213">
        <v>210</v>
      </c>
    </row>
    <row r="162" spans="1:9" x14ac:dyDescent="0.25">
      <c r="A162" s="223">
        <v>3</v>
      </c>
      <c r="B162" s="224" t="s">
        <v>353</v>
      </c>
      <c r="C162" s="208" t="s">
        <v>105</v>
      </c>
      <c r="D162" s="208">
        <v>32.809999999999995</v>
      </c>
      <c r="E162" s="208">
        <v>52.629999999999995</v>
      </c>
      <c r="F162" s="208">
        <v>116.9</v>
      </c>
      <c r="G162" s="208">
        <v>122.26</v>
      </c>
      <c r="H162" s="212">
        <v>122</v>
      </c>
      <c r="I162" s="213">
        <v>122</v>
      </c>
    </row>
    <row r="163" spans="1:9" x14ac:dyDescent="0.25">
      <c r="A163" s="223">
        <v>4</v>
      </c>
      <c r="B163" s="224" t="s">
        <v>354</v>
      </c>
      <c r="C163" s="208" t="s">
        <v>105</v>
      </c>
      <c r="D163" s="208">
        <v>44.66</v>
      </c>
      <c r="E163" s="208">
        <v>65.41</v>
      </c>
      <c r="F163" s="208">
        <v>107.69999999999999</v>
      </c>
      <c r="G163" s="208">
        <v>147.08999999999997</v>
      </c>
      <c r="H163" s="212">
        <v>146</v>
      </c>
      <c r="I163" s="213">
        <v>146</v>
      </c>
    </row>
    <row r="164" spans="1:9" x14ac:dyDescent="0.25">
      <c r="A164" s="223">
        <v>5</v>
      </c>
      <c r="B164" s="229" t="s">
        <v>484</v>
      </c>
      <c r="C164" s="208" t="s">
        <v>105</v>
      </c>
      <c r="D164" s="208"/>
      <c r="E164" s="208">
        <v>42.09</v>
      </c>
      <c r="F164" s="208">
        <v>82.03</v>
      </c>
      <c r="G164" s="208">
        <v>92.05</v>
      </c>
      <c r="H164" s="212">
        <v>91</v>
      </c>
      <c r="I164" s="213">
        <v>91</v>
      </c>
    </row>
    <row r="165" spans="1:9" x14ac:dyDescent="0.25">
      <c r="A165" s="226"/>
      <c r="B165" s="226"/>
      <c r="C165" s="226"/>
      <c r="D165" s="11">
        <v>197.35999999999999</v>
      </c>
      <c r="E165" s="78">
        <v>324.20000000000005</v>
      </c>
      <c r="F165" s="78">
        <v>537.3900000000001</v>
      </c>
      <c r="G165" s="78">
        <v>683.06</v>
      </c>
      <c r="H165" s="85">
        <v>680</v>
      </c>
      <c r="I165" s="205"/>
    </row>
    <row r="166" spans="1:9" x14ac:dyDescent="0.25">
      <c r="A166" s="226"/>
      <c r="B166" s="226"/>
      <c r="C166" s="226"/>
    </row>
    <row r="167" spans="1:9" x14ac:dyDescent="0.25">
      <c r="A167" s="226"/>
      <c r="B167" s="226"/>
      <c r="C167" s="226"/>
    </row>
    <row r="168" spans="1:9" x14ac:dyDescent="0.25">
      <c r="A168" s="30" t="s">
        <v>1</v>
      </c>
      <c r="B168" s="34" t="s">
        <v>2</v>
      </c>
      <c r="C168" s="30" t="s">
        <v>3</v>
      </c>
      <c r="D168" s="211" t="s">
        <v>120</v>
      </c>
      <c r="E168" s="211" t="s">
        <v>145</v>
      </c>
      <c r="F168" s="211" t="s">
        <v>144</v>
      </c>
      <c r="G168" s="211" t="s">
        <v>143</v>
      </c>
      <c r="H168" s="214" t="s">
        <v>126</v>
      </c>
      <c r="I168" s="215" t="s">
        <v>128</v>
      </c>
    </row>
    <row r="169" spans="1:9" x14ac:dyDescent="0.25">
      <c r="A169" s="14">
        <v>1</v>
      </c>
      <c r="B169" s="4" t="s">
        <v>479</v>
      </c>
      <c r="C169" s="208" t="s">
        <v>75</v>
      </c>
      <c r="D169" s="208">
        <v>0</v>
      </c>
      <c r="E169" s="208">
        <v>0</v>
      </c>
      <c r="F169" s="208">
        <v>89.59</v>
      </c>
      <c r="G169" s="208">
        <v>127.3</v>
      </c>
      <c r="H169" s="212">
        <v>0</v>
      </c>
      <c r="I169" s="213">
        <v>0</v>
      </c>
    </row>
    <row r="170" spans="1:9" x14ac:dyDescent="0.25">
      <c r="A170" s="223">
        <v>2</v>
      </c>
      <c r="B170" s="224" t="s">
        <v>77</v>
      </c>
      <c r="C170" s="208" t="s">
        <v>75</v>
      </c>
      <c r="D170" s="208">
        <v>11.64</v>
      </c>
      <c r="E170" s="208">
        <v>38.39</v>
      </c>
      <c r="F170" s="208">
        <v>48.18</v>
      </c>
      <c r="G170" s="208">
        <v>67.94</v>
      </c>
      <c r="H170" s="212">
        <v>0</v>
      </c>
      <c r="I170" s="213">
        <v>0</v>
      </c>
    </row>
    <row r="171" spans="1:9" x14ac:dyDescent="0.25">
      <c r="A171" s="223">
        <v>3</v>
      </c>
      <c r="B171" s="224" t="s">
        <v>480</v>
      </c>
      <c r="C171" s="208" t="s">
        <v>75</v>
      </c>
      <c r="D171" s="208"/>
      <c r="E171" s="208"/>
      <c r="F171" s="208">
        <v>50.56</v>
      </c>
      <c r="G171" s="208">
        <v>71.67</v>
      </c>
      <c r="H171" s="212">
        <v>0</v>
      </c>
      <c r="I171" s="213">
        <v>0</v>
      </c>
    </row>
    <row r="172" spans="1:9" x14ac:dyDescent="0.25">
      <c r="A172" s="223">
        <v>4</v>
      </c>
      <c r="B172" s="224" t="s">
        <v>481</v>
      </c>
      <c r="C172" s="208" t="s">
        <v>75</v>
      </c>
      <c r="D172" s="208">
        <v>5.0199999999999996</v>
      </c>
      <c r="E172" s="208">
        <v>13.309999999999999</v>
      </c>
      <c r="F172" s="208">
        <v>29.67</v>
      </c>
      <c r="G172" s="208">
        <v>34.700000000000003</v>
      </c>
      <c r="H172" s="212">
        <v>0</v>
      </c>
      <c r="I172" s="213">
        <v>0</v>
      </c>
    </row>
    <row r="173" spans="1:9" x14ac:dyDescent="0.25">
      <c r="A173" s="223">
        <v>5</v>
      </c>
      <c r="B173" s="224" t="s">
        <v>482</v>
      </c>
      <c r="C173" s="208" t="s">
        <v>75</v>
      </c>
      <c r="D173" s="208">
        <v>20.48</v>
      </c>
      <c r="E173" s="208">
        <v>20.48</v>
      </c>
      <c r="F173" s="208">
        <v>25.53</v>
      </c>
      <c r="G173" s="208">
        <v>76.02</v>
      </c>
      <c r="H173" s="212">
        <v>0</v>
      </c>
      <c r="I173" s="213">
        <v>0</v>
      </c>
    </row>
    <row r="174" spans="1:9" x14ac:dyDescent="0.25">
      <c r="D174" s="11">
        <v>37.14</v>
      </c>
      <c r="E174" s="78">
        <v>72.180000000000007</v>
      </c>
      <c r="F174" s="78">
        <v>243.53</v>
      </c>
      <c r="G174" s="78">
        <v>377.63</v>
      </c>
      <c r="H174" s="85"/>
      <c r="I174" s="20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selection activeCell="B1" sqref="B1:B3"/>
    </sheetView>
  </sheetViews>
  <sheetFormatPr defaultRowHeight="15" x14ac:dyDescent="0.25"/>
  <cols>
    <col min="2" max="2" width="26.140625" customWidth="1"/>
    <col min="3" max="3" width="20.140625" customWidth="1"/>
  </cols>
  <sheetData>
    <row r="1" spans="1:12" x14ac:dyDescent="0.25">
      <c r="B1" s="47" t="s">
        <v>490</v>
      </c>
    </row>
    <row r="2" spans="1:12" x14ac:dyDescent="0.25">
      <c r="B2" s="47" t="s">
        <v>491</v>
      </c>
    </row>
    <row r="3" spans="1:12" x14ac:dyDescent="0.25">
      <c r="B3" s="47" t="s">
        <v>492</v>
      </c>
    </row>
    <row r="4" spans="1:12" x14ac:dyDescent="0.2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2" x14ac:dyDescent="0.2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2" x14ac:dyDescent="0.25">
      <c r="A6" s="209" t="s">
        <v>1</v>
      </c>
      <c r="B6" s="209" t="s">
        <v>2</v>
      </c>
      <c r="C6" s="209" t="s">
        <v>3</v>
      </c>
      <c r="D6" s="162" t="s">
        <v>120</v>
      </c>
      <c r="E6" s="162" t="s">
        <v>145</v>
      </c>
      <c r="F6" s="162" t="s">
        <v>143</v>
      </c>
      <c r="G6" s="163" t="s">
        <v>126</v>
      </c>
      <c r="H6" s="91" t="s">
        <v>127</v>
      </c>
      <c r="I6" s="164" t="s">
        <v>128</v>
      </c>
      <c r="K6" s="205"/>
      <c r="L6" s="205"/>
    </row>
    <row r="7" spans="1:12" x14ac:dyDescent="0.25">
      <c r="A7" s="210">
        <v>1</v>
      </c>
      <c r="B7" s="230" t="s">
        <v>346</v>
      </c>
      <c r="C7" s="210" t="s">
        <v>59</v>
      </c>
      <c r="D7" s="210">
        <v>44.6</v>
      </c>
      <c r="E7" s="210">
        <v>163.07</v>
      </c>
      <c r="F7" s="210">
        <v>271.56</v>
      </c>
      <c r="G7" s="97">
        <v>265</v>
      </c>
      <c r="H7" s="91">
        <v>15</v>
      </c>
      <c r="I7" s="154">
        <f>SUM(G7:H7)</f>
        <v>280</v>
      </c>
      <c r="K7" s="205"/>
      <c r="L7" s="205"/>
    </row>
    <row r="8" spans="1:12" x14ac:dyDescent="0.25">
      <c r="A8" s="209">
        <v>2</v>
      </c>
      <c r="B8" s="230" t="s">
        <v>61</v>
      </c>
      <c r="C8" s="210" t="s">
        <v>59</v>
      </c>
      <c r="D8" s="210">
        <v>47.14</v>
      </c>
      <c r="E8" s="210">
        <v>47.14</v>
      </c>
      <c r="F8" s="210">
        <v>47.14</v>
      </c>
      <c r="G8" s="97">
        <v>44</v>
      </c>
      <c r="H8" s="91">
        <v>3</v>
      </c>
      <c r="I8" s="154">
        <v>47</v>
      </c>
      <c r="K8" s="205"/>
      <c r="L8" s="205"/>
    </row>
    <row r="9" spans="1:12" x14ac:dyDescent="0.25">
      <c r="A9" s="209">
        <v>3</v>
      </c>
      <c r="B9" s="230" t="s">
        <v>282</v>
      </c>
      <c r="C9" s="210" t="s">
        <v>59</v>
      </c>
      <c r="D9" s="210">
        <v>52.84</v>
      </c>
      <c r="E9" s="210">
        <v>128.78</v>
      </c>
      <c r="F9" s="210">
        <v>241.26</v>
      </c>
      <c r="G9" s="97">
        <v>235</v>
      </c>
      <c r="H9" s="91">
        <v>10</v>
      </c>
      <c r="I9" s="154">
        <v>249</v>
      </c>
      <c r="K9" s="205"/>
      <c r="L9" s="205"/>
    </row>
    <row r="10" spans="1:12" x14ac:dyDescent="0.25">
      <c r="A10" s="209">
        <v>4</v>
      </c>
      <c r="B10" s="230" t="s">
        <v>60</v>
      </c>
      <c r="C10" s="210" t="s">
        <v>59</v>
      </c>
      <c r="D10" s="210">
        <v>23.91</v>
      </c>
      <c r="E10" s="210">
        <v>57.69</v>
      </c>
      <c r="F10" s="210">
        <v>96.42</v>
      </c>
      <c r="G10" s="97">
        <v>90</v>
      </c>
      <c r="H10" s="91">
        <v>7</v>
      </c>
      <c r="I10" s="154">
        <f>SUM(G10:H10)</f>
        <v>97</v>
      </c>
      <c r="K10" s="205"/>
      <c r="L10" s="205"/>
    </row>
    <row r="11" spans="1:12" x14ac:dyDescent="0.25">
      <c r="A11" s="209">
        <v>5</v>
      </c>
      <c r="B11" s="230" t="s">
        <v>464</v>
      </c>
      <c r="C11" s="210" t="s">
        <v>59</v>
      </c>
      <c r="D11" s="210"/>
      <c r="E11" s="210"/>
      <c r="F11" s="210"/>
      <c r="G11" s="97"/>
      <c r="H11" s="91"/>
      <c r="I11" s="154"/>
      <c r="K11" s="205"/>
      <c r="L11" s="205"/>
    </row>
    <row r="12" spans="1:12" x14ac:dyDescent="0.25">
      <c r="A12" s="209">
        <v>6</v>
      </c>
      <c r="B12" s="230" t="s">
        <v>160</v>
      </c>
      <c r="C12" s="210" t="s">
        <v>59</v>
      </c>
      <c r="D12" s="210">
        <v>240.99999999999994</v>
      </c>
      <c r="E12" s="210">
        <v>590.29000000000008</v>
      </c>
      <c r="F12" s="210">
        <v>762</v>
      </c>
      <c r="G12" s="97">
        <v>755</v>
      </c>
      <c r="H12" s="91">
        <v>25</v>
      </c>
      <c r="I12" s="154">
        <f>SUM(G12:H12)</f>
        <v>780</v>
      </c>
      <c r="K12" s="205"/>
      <c r="L12" s="205"/>
    </row>
    <row r="13" spans="1:12" x14ac:dyDescent="0.25">
      <c r="A13" s="209">
        <v>7</v>
      </c>
      <c r="B13" s="230" t="s">
        <v>262</v>
      </c>
      <c r="C13" s="210" t="s">
        <v>59</v>
      </c>
      <c r="D13" s="210"/>
      <c r="E13" s="210"/>
      <c r="F13" s="210"/>
      <c r="G13" s="97"/>
      <c r="H13" s="91"/>
      <c r="I13" s="154"/>
      <c r="K13" s="205"/>
      <c r="L13" s="205"/>
    </row>
    <row r="14" spans="1:12" x14ac:dyDescent="0.25">
      <c r="A14" s="209">
        <v>8</v>
      </c>
      <c r="B14" s="230" t="s">
        <v>260</v>
      </c>
      <c r="C14" s="210" t="s">
        <v>59</v>
      </c>
      <c r="D14" s="210"/>
      <c r="E14" s="210">
        <v>12.42</v>
      </c>
      <c r="F14" s="210">
        <v>19.45</v>
      </c>
      <c r="G14" s="97">
        <v>18</v>
      </c>
      <c r="H14" s="91">
        <v>3</v>
      </c>
      <c r="I14" s="154">
        <f>SUM(G14:H14)</f>
        <v>21</v>
      </c>
      <c r="K14" s="205"/>
      <c r="L14" s="205"/>
    </row>
    <row r="15" spans="1:12" x14ac:dyDescent="0.25">
      <c r="A15" s="209">
        <v>9</v>
      </c>
      <c r="B15" s="230" t="s">
        <v>349</v>
      </c>
      <c r="C15" s="210" t="s">
        <v>59</v>
      </c>
      <c r="D15" s="210">
        <v>3</v>
      </c>
      <c r="E15" s="210">
        <v>3</v>
      </c>
      <c r="F15" s="210">
        <v>3</v>
      </c>
      <c r="G15" s="97">
        <v>3</v>
      </c>
      <c r="H15" s="91">
        <v>3</v>
      </c>
      <c r="I15" s="154">
        <f>SUM(G15:H15)</f>
        <v>6</v>
      </c>
      <c r="K15" s="205"/>
      <c r="L15" s="205"/>
    </row>
    <row r="16" spans="1:12" x14ac:dyDescent="0.25">
      <c r="A16" s="209">
        <v>10</v>
      </c>
      <c r="B16" s="230" t="s">
        <v>136</v>
      </c>
      <c r="C16" s="210" t="s">
        <v>59</v>
      </c>
      <c r="D16" s="210">
        <v>0</v>
      </c>
      <c r="E16" s="210">
        <v>0</v>
      </c>
      <c r="F16" s="210">
        <v>0</v>
      </c>
      <c r="G16" s="97"/>
      <c r="H16" s="91"/>
      <c r="I16" s="154"/>
      <c r="K16" s="205"/>
      <c r="L16" s="205"/>
    </row>
    <row r="17" spans="1:12" x14ac:dyDescent="0.25">
      <c r="A17" s="205"/>
      <c r="B17" s="205"/>
      <c r="C17" s="205"/>
      <c r="D17" s="84">
        <v>412.48999999999995</v>
      </c>
      <c r="E17" s="84">
        <v>1002.39</v>
      </c>
      <c r="F17" s="194">
        <v>1440.8300000000002</v>
      </c>
      <c r="G17" s="1">
        <f>SUM(G7:G16)</f>
        <v>1410</v>
      </c>
      <c r="H17" s="205"/>
      <c r="K17" s="205"/>
      <c r="L17" s="205"/>
    </row>
    <row r="18" spans="1:12" x14ac:dyDescent="0.25">
      <c r="K18" s="205"/>
      <c r="L18" s="205"/>
    </row>
    <row r="19" spans="1:12" x14ac:dyDescent="0.25">
      <c r="K19" s="205"/>
      <c r="L19" s="205"/>
    </row>
    <row r="20" spans="1:12" x14ac:dyDescent="0.25">
      <c r="A20" s="209" t="s">
        <v>1</v>
      </c>
      <c r="B20" s="209" t="s">
        <v>2</v>
      </c>
      <c r="C20" s="209" t="s">
        <v>3</v>
      </c>
      <c r="D20" s="162" t="s">
        <v>120</v>
      </c>
      <c r="E20" s="162" t="s">
        <v>145</v>
      </c>
      <c r="F20" s="162" t="s">
        <v>143</v>
      </c>
      <c r="G20" s="163" t="s">
        <v>126</v>
      </c>
      <c r="H20" s="164" t="s">
        <v>128</v>
      </c>
    </row>
    <row r="21" spans="1:12" x14ac:dyDescent="0.25">
      <c r="A21" s="210">
        <v>1</v>
      </c>
      <c r="B21" s="230" t="s">
        <v>39</v>
      </c>
      <c r="C21" s="210" t="s">
        <v>40</v>
      </c>
      <c r="D21" s="210">
        <v>82.72</v>
      </c>
      <c r="E21" s="210">
        <v>156.30000000000001</v>
      </c>
      <c r="F21" s="210">
        <v>189.1</v>
      </c>
      <c r="G21" s="97">
        <v>183</v>
      </c>
      <c r="H21" s="154">
        <v>183</v>
      </c>
    </row>
    <row r="22" spans="1:12" x14ac:dyDescent="0.25">
      <c r="A22" s="209">
        <v>2</v>
      </c>
      <c r="B22" s="230" t="s">
        <v>42</v>
      </c>
      <c r="C22" s="210" t="s">
        <v>40</v>
      </c>
      <c r="D22" s="210">
        <v>17.02</v>
      </c>
      <c r="E22" s="210">
        <v>53.87</v>
      </c>
      <c r="F22" s="210">
        <v>84.91</v>
      </c>
      <c r="G22" s="97">
        <v>78</v>
      </c>
      <c r="H22" s="154">
        <v>78</v>
      </c>
    </row>
    <row r="23" spans="1:12" x14ac:dyDescent="0.25">
      <c r="A23" s="209">
        <v>3</v>
      </c>
      <c r="B23" s="230" t="s">
        <v>405</v>
      </c>
      <c r="C23" s="210" t="s">
        <v>40</v>
      </c>
      <c r="D23" s="210">
        <v>44.67</v>
      </c>
      <c r="E23" s="210">
        <v>61.64</v>
      </c>
      <c r="F23" s="210">
        <v>61.64</v>
      </c>
      <c r="G23" s="97">
        <v>55</v>
      </c>
      <c r="H23" s="154">
        <v>55</v>
      </c>
    </row>
    <row r="24" spans="1:12" x14ac:dyDescent="0.25">
      <c r="A24" s="209">
        <v>4</v>
      </c>
      <c r="B24" s="230" t="s">
        <v>57</v>
      </c>
      <c r="C24" s="210" t="s">
        <v>40</v>
      </c>
      <c r="D24" s="210">
        <v>0</v>
      </c>
      <c r="E24" s="210"/>
      <c r="F24" s="210"/>
      <c r="G24" s="97"/>
      <c r="H24" s="154"/>
    </row>
    <row r="25" spans="1:12" x14ac:dyDescent="0.25">
      <c r="A25" s="209">
        <v>5</v>
      </c>
      <c r="B25" s="230" t="s">
        <v>354</v>
      </c>
      <c r="C25" s="210" t="s">
        <v>40</v>
      </c>
      <c r="D25" s="210">
        <v>26.37</v>
      </c>
      <c r="E25" s="210">
        <v>81.69</v>
      </c>
      <c r="F25" s="210">
        <v>187.4</v>
      </c>
      <c r="G25" s="97">
        <v>181</v>
      </c>
      <c r="H25" s="154">
        <v>181</v>
      </c>
    </row>
    <row r="26" spans="1:12" x14ac:dyDescent="0.25">
      <c r="A26" s="209">
        <v>6</v>
      </c>
      <c r="B26" s="230" t="s">
        <v>351</v>
      </c>
      <c r="C26" s="210" t="s">
        <v>40</v>
      </c>
      <c r="D26" s="210">
        <v>67.62</v>
      </c>
      <c r="E26" s="210">
        <v>87.96</v>
      </c>
      <c r="F26" s="210">
        <v>149.80000000000001</v>
      </c>
      <c r="G26" s="97">
        <v>143</v>
      </c>
      <c r="H26" s="154">
        <v>143</v>
      </c>
    </row>
    <row r="27" spans="1:12" x14ac:dyDescent="0.25">
      <c r="A27" s="209">
        <v>7</v>
      </c>
      <c r="B27" s="230" t="s">
        <v>236</v>
      </c>
      <c r="C27" s="210" t="s">
        <v>40</v>
      </c>
      <c r="D27" s="210">
        <v>49.61</v>
      </c>
      <c r="E27" s="210">
        <v>76.42</v>
      </c>
      <c r="F27" s="210">
        <v>240</v>
      </c>
      <c r="G27" s="97">
        <v>235</v>
      </c>
      <c r="H27" s="154">
        <v>235</v>
      </c>
    </row>
    <row r="28" spans="1:12" x14ac:dyDescent="0.25">
      <c r="A28" s="209">
        <v>8</v>
      </c>
      <c r="B28" s="230" t="s">
        <v>352</v>
      </c>
      <c r="C28" s="210" t="s">
        <v>40</v>
      </c>
      <c r="D28" s="210">
        <v>70.709999999999994</v>
      </c>
      <c r="E28" s="210">
        <v>170</v>
      </c>
      <c r="F28" s="210">
        <v>281.5</v>
      </c>
      <c r="G28" s="97">
        <v>275</v>
      </c>
      <c r="H28" s="154">
        <v>275</v>
      </c>
    </row>
    <row r="29" spans="1:12" x14ac:dyDescent="0.25">
      <c r="A29" s="209">
        <v>9</v>
      </c>
      <c r="B29" s="230" t="s">
        <v>353</v>
      </c>
      <c r="C29" s="210" t="s">
        <v>40</v>
      </c>
      <c r="D29" s="210">
        <v>33.99</v>
      </c>
      <c r="E29" s="210">
        <v>80.2</v>
      </c>
      <c r="F29" s="210">
        <v>174.2</v>
      </c>
      <c r="G29" s="97">
        <v>170</v>
      </c>
      <c r="H29" s="154">
        <v>170</v>
      </c>
    </row>
    <row r="30" spans="1:12" x14ac:dyDescent="0.25">
      <c r="A30" s="209">
        <v>10</v>
      </c>
      <c r="B30" s="230" t="s">
        <v>56</v>
      </c>
      <c r="C30" s="210" t="s">
        <v>40</v>
      </c>
      <c r="D30" s="210">
        <v>0</v>
      </c>
      <c r="E30" s="210">
        <v>28.33</v>
      </c>
      <c r="F30" s="210">
        <v>95.77</v>
      </c>
      <c r="G30" s="97">
        <v>90</v>
      </c>
      <c r="H30" s="154">
        <v>90</v>
      </c>
    </row>
    <row r="31" spans="1:12" x14ac:dyDescent="0.25">
      <c r="A31" s="205"/>
      <c r="B31" s="205"/>
      <c r="C31" s="205"/>
      <c r="D31" s="84">
        <v>392.71</v>
      </c>
      <c r="E31" s="84">
        <v>796.41000000000008</v>
      </c>
      <c r="F31" s="194">
        <v>1464.32</v>
      </c>
      <c r="G31" s="1">
        <f>SUM(G21:G30)</f>
        <v>1410</v>
      </c>
      <c r="H31" s="205"/>
    </row>
    <row r="34" spans="1:9" x14ac:dyDescent="0.25">
      <c r="A34" s="209" t="s">
        <v>1</v>
      </c>
      <c r="B34" s="209" t="s">
        <v>2</v>
      </c>
      <c r="C34" s="209" t="s">
        <v>3</v>
      </c>
      <c r="D34" s="162" t="s">
        <v>120</v>
      </c>
      <c r="E34" s="162" t="s">
        <v>145</v>
      </c>
      <c r="F34" s="162" t="s">
        <v>144</v>
      </c>
      <c r="G34" s="162" t="s">
        <v>143</v>
      </c>
      <c r="H34" s="163" t="s">
        <v>126</v>
      </c>
      <c r="I34" s="164" t="s">
        <v>128</v>
      </c>
    </row>
    <row r="35" spans="1:9" x14ac:dyDescent="0.25">
      <c r="A35" s="210">
        <v>1</v>
      </c>
      <c r="B35" s="230" t="s">
        <v>395</v>
      </c>
      <c r="C35" s="210" t="s">
        <v>69</v>
      </c>
      <c r="D35" s="210">
        <v>23.09</v>
      </c>
      <c r="E35" s="210">
        <v>23.09</v>
      </c>
      <c r="F35" s="210"/>
      <c r="G35" s="210"/>
      <c r="H35" s="97"/>
      <c r="I35" s="154"/>
    </row>
    <row r="36" spans="1:9" x14ac:dyDescent="0.25">
      <c r="A36" s="209">
        <v>2</v>
      </c>
      <c r="B36" s="230" t="s">
        <v>493</v>
      </c>
      <c r="C36" s="210" t="s">
        <v>69</v>
      </c>
      <c r="D36" s="210">
        <v>18.88</v>
      </c>
      <c r="E36" s="210">
        <v>40.36</v>
      </c>
      <c r="F36" s="210"/>
      <c r="G36" s="210"/>
      <c r="H36" s="97"/>
      <c r="I36" s="154"/>
    </row>
    <row r="37" spans="1:9" x14ac:dyDescent="0.25">
      <c r="A37" s="209">
        <v>3</v>
      </c>
      <c r="B37" s="230" t="s">
        <v>263</v>
      </c>
      <c r="C37" s="210" t="s">
        <v>69</v>
      </c>
      <c r="D37" s="210">
        <v>18.27</v>
      </c>
      <c r="E37" s="210">
        <v>31.4</v>
      </c>
      <c r="F37" s="210"/>
      <c r="G37" s="210"/>
      <c r="H37" s="97"/>
      <c r="I37" s="154"/>
    </row>
    <row r="38" spans="1:9" x14ac:dyDescent="0.25">
      <c r="A38" s="209">
        <v>4</v>
      </c>
      <c r="B38" s="230" t="s">
        <v>333</v>
      </c>
      <c r="C38" s="210" t="s">
        <v>69</v>
      </c>
      <c r="D38" s="210"/>
      <c r="E38" s="210"/>
      <c r="F38" s="210"/>
      <c r="G38" s="210"/>
      <c r="H38" s="97"/>
      <c r="I38" s="154"/>
    </row>
    <row r="39" spans="1:9" x14ac:dyDescent="0.25">
      <c r="A39" s="209">
        <v>5</v>
      </c>
      <c r="B39" s="230" t="s">
        <v>332</v>
      </c>
      <c r="C39" s="210" t="s">
        <v>69</v>
      </c>
      <c r="D39" s="210">
        <v>54.249999999999993</v>
      </c>
      <c r="E39" s="210">
        <v>136.49</v>
      </c>
      <c r="F39" s="210"/>
      <c r="G39" s="210"/>
      <c r="H39" s="97"/>
      <c r="I39" s="154"/>
    </row>
    <row r="40" spans="1:9" x14ac:dyDescent="0.25">
      <c r="A40" s="209">
        <v>6</v>
      </c>
      <c r="B40" s="230" t="s">
        <v>396</v>
      </c>
      <c r="C40" s="210" t="s">
        <v>69</v>
      </c>
      <c r="D40" s="210">
        <v>8.35</v>
      </c>
      <c r="E40" s="210">
        <v>8.35</v>
      </c>
      <c r="F40" s="210"/>
      <c r="G40" s="210"/>
      <c r="H40" s="97"/>
      <c r="I40" s="154"/>
    </row>
    <row r="41" spans="1:9" x14ac:dyDescent="0.25">
      <c r="A41" s="209">
        <v>7</v>
      </c>
      <c r="B41" s="230" t="s">
        <v>494</v>
      </c>
      <c r="C41" s="210" t="s">
        <v>69</v>
      </c>
      <c r="D41" s="210">
        <v>25.83</v>
      </c>
      <c r="E41" s="210">
        <v>50.36</v>
      </c>
      <c r="F41" s="210"/>
      <c r="G41" s="210"/>
      <c r="H41" s="97"/>
      <c r="I41" s="154"/>
    </row>
    <row r="42" spans="1:9" x14ac:dyDescent="0.25">
      <c r="A42" s="209">
        <v>8</v>
      </c>
      <c r="B42" s="230" t="s">
        <v>398</v>
      </c>
      <c r="C42" s="210" t="s">
        <v>69</v>
      </c>
      <c r="D42" s="210">
        <v>30.650000000000002</v>
      </c>
      <c r="E42" s="210">
        <v>48.400000000000006</v>
      </c>
      <c r="F42" s="210"/>
      <c r="G42" s="210"/>
      <c r="H42" s="97"/>
      <c r="I42" s="154"/>
    </row>
    <row r="43" spans="1:9" x14ac:dyDescent="0.25">
      <c r="A43" s="209">
        <v>9</v>
      </c>
      <c r="B43" s="230" t="s">
        <v>334</v>
      </c>
      <c r="C43" s="210" t="s">
        <v>69</v>
      </c>
      <c r="D43" s="210"/>
      <c r="E43" s="210"/>
      <c r="F43" s="210"/>
      <c r="G43" s="210"/>
      <c r="H43" s="97"/>
      <c r="I43" s="154"/>
    </row>
    <row r="44" spans="1:9" x14ac:dyDescent="0.25">
      <c r="A44" s="209">
        <v>10</v>
      </c>
      <c r="B44" s="230"/>
      <c r="C44" s="210" t="s">
        <v>69</v>
      </c>
      <c r="D44" s="210"/>
      <c r="E44" s="210"/>
      <c r="F44" s="210"/>
      <c r="G44" s="210"/>
      <c r="H44" s="97"/>
      <c r="I44" s="154"/>
    </row>
    <row r="45" spans="1:9" x14ac:dyDescent="0.25">
      <c r="A45" s="205"/>
      <c r="B45" s="205"/>
      <c r="C45" s="205"/>
      <c r="D45" s="84">
        <v>179.31999999999996</v>
      </c>
      <c r="E45" s="84">
        <v>338.45000000000005</v>
      </c>
      <c r="F45" s="84"/>
      <c r="G45" s="194"/>
      <c r="H45" s="1"/>
      <c r="I45" s="205"/>
    </row>
    <row r="48" spans="1:9" x14ac:dyDescent="0.25">
      <c r="A48" s="209" t="s">
        <v>1</v>
      </c>
      <c r="B48" s="209" t="s">
        <v>2</v>
      </c>
      <c r="C48" s="209" t="s">
        <v>3</v>
      </c>
      <c r="D48" s="162" t="s">
        <v>120</v>
      </c>
      <c r="E48" s="162" t="s">
        <v>145</v>
      </c>
      <c r="F48" s="162" t="s">
        <v>143</v>
      </c>
      <c r="G48" s="163" t="s">
        <v>126</v>
      </c>
      <c r="H48" s="164" t="s">
        <v>128</v>
      </c>
    </row>
    <row r="49" spans="1:8" x14ac:dyDescent="0.25">
      <c r="A49" s="210">
        <v>1</v>
      </c>
      <c r="B49" s="230" t="s">
        <v>495</v>
      </c>
      <c r="C49" s="210" t="s">
        <v>25</v>
      </c>
      <c r="D49" s="210"/>
      <c r="E49" s="210"/>
      <c r="F49" s="210">
        <v>0</v>
      </c>
      <c r="G49" s="97">
        <v>0</v>
      </c>
      <c r="H49" s="154">
        <v>0</v>
      </c>
    </row>
    <row r="50" spans="1:8" x14ac:dyDescent="0.25">
      <c r="A50" s="209">
        <v>2</v>
      </c>
      <c r="B50" s="230" t="s">
        <v>26</v>
      </c>
      <c r="C50" s="210" t="s">
        <v>25</v>
      </c>
      <c r="D50" s="210">
        <v>326.48</v>
      </c>
      <c r="E50" s="210">
        <v>602.06999999999982</v>
      </c>
      <c r="F50" s="210">
        <v>875.55999999999983</v>
      </c>
      <c r="G50" s="97">
        <v>875</v>
      </c>
      <c r="H50" s="154">
        <v>875</v>
      </c>
    </row>
    <row r="51" spans="1:8" x14ac:dyDescent="0.25">
      <c r="A51" s="209">
        <v>3</v>
      </c>
      <c r="B51" s="230" t="s">
        <v>27</v>
      </c>
      <c r="C51" s="210" t="s">
        <v>25</v>
      </c>
      <c r="D51" s="210">
        <v>59.38000000000001</v>
      </c>
      <c r="E51" s="210">
        <v>82.22</v>
      </c>
      <c r="F51" s="210">
        <v>116.97</v>
      </c>
      <c r="G51" s="97">
        <v>116</v>
      </c>
      <c r="H51" s="154">
        <v>116</v>
      </c>
    </row>
    <row r="52" spans="1:8" x14ac:dyDescent="0.25">
      <c r="A52" s="209">
        <v>4</v>
      </c>
      <c r="B52" s="230" t="s">
        <v>447</v>
      </c>
      <c r="C52" s="210" t="s">
        <v>25</v>
      </c>
      <c r="D52" s="210">
        <v>34.049999999999997</v>
      </c>
      <c r="E52" s="210">
        <v>45.54</v>
      </c>
      <c r="F52" s="210">
        <v>93.37</v>
      </c>
      <c r="G52" s="97">
        <v>93</v>
      </c>
      <c r="H52" s="154">
        <v>93</v>
      </c>
    </row>
    <row r="53" spans="1:8" x14ac:dyDescent="0.25">
      <c r="A53" s="209">
        <v>5</v>
      </c>
      <c r="B53" s="230" t="s">
        <v>496</v>
      </c>
      <c r="C53" s="210" t="s">
        <v>25</v>
      </c>
      <c r="D53" s="210">
        <v>54.13</v>
      </c>
      <c r="E53" s="210">
        <v>78.709999999999994</v>
      </c>
      <c r="F53" s="210">
        <v>105.36999999999999</v>
      </c>
      <c r="G53" s="97">
        <v>105</v>
      </c>
      <c r="H53" s="154">
        <v>105</v>
      </c>
    </row>
    <row r="54" spans="1:8" x14ac:dyDescent="0.25">
      <c r="A54" s="209">
        <v>6</v>
      </c>
      <c r="B54" s="230" t="s">
        <v>497</v>
      </c>
      <c r="C54" s="210" t="s">
        <v>25</v>
      </c>
      <c r="D54" s="210"/>
      <c r="E54" s="210"/>
      <c r="F54" s="210">
        <v>4.28</v>
      </c>
      <c r="G54" s="97">
        <v>4</v>
      </c>
      <c r="H54" s="154">
        <v>4</v>
      </c>
    </row>
    <row r="55" spans="1:8" x14ac:dyDescent="0.25">
      <c r="A55" s="209">
        <v>7</v>
      </c>
      <c r="B55" s="230" t="s">
        <v>498</v>
      </c>
      <c r="C55" s="210" t="s">
        <v>25</v>
      </c>
      <c r="D55" s="210">
        <v>59.24</v>
      </c>
      <c r="E55" s="210">
        <v>136.88000000000002</v>
      </c>
      <c r="F55" s="210">
        <v>218.10000000000002</v>
      </c>
      <c r="G55" s="97">
        <v>217</v>
      </c>
      <c r="H55" s="154">
        <v>217</v>
      </c>
    </row>
    <row r="56" spans="1:8" x14ac:dyDescent="0.25">
      <c r="A56" s="209">
        <v>8</v>
      </c>
      <c r="B56" s="230"/>
      <c r="C56" s="210"/>
      <c r="D56" s="210"/>
      <c r="E56" s="210"/>
      <c r="F56" s="210"/>
      <c r="G56" s="97"/>
      <c r="H56" s="154"/>
    </row>
    <row r="57" spans="1:8" x14ac:dyDescent="0.25">
      <c r="A57" s="209">
        <v>9</v>
      </c>
      <c r="B57" s="230"/>
      <c r="C57" s="210"/>
      <c r="D57" s="210"/>
      <c r="E57" s="210"/>
      <c r="F57" s="210"/>
      <c r="G57" s="97"/>
      <c r="H57" s="154"/>
    </row>
    <row r="58" spans="1:8" x14ac:dyDescent="0.25">
      <c r="A58" s="209">
        <v>10</v>
      </c>
      <c r="B58" s="230"/>
      <c r="C58" s="210"/>
      <c r="D58" s="210"/>
      <c r="E58" s="210"/>
      <c r="F58" s="210"/>
      <c r="G58" s="97"/>
      <c r="H58" s="154"/>
    </row>
    <row r="59" spans="1:8" x14ac:dyDescent="0.25">
      <c r="A59" s="205"/>
      <c r="B59" s="205"/>
      <c r="C59" s="205"/>
      <c r="D59" s="84">
        <v>533.28</v>
      </c>
      <c r="E59" s="84">
        <v>945.41999999999985</v>
      </c>
      <c r="F59" s="194">
        <v>1413.6499999999996</v>
      </c>
      <c r="G59" s="1">
        <f>SUM(G49:G58)</f>
        <v>1410</v>
      </c>
      <c r="H59" s="205"/>
    </row>
    <row r="62" spans="1:8" x14ac:dyDescent="0.25">
      <c r="A62" s="209" t="s">
        <v>1</v>
      </c>
      <c r="B62" s="209" t="s">
        <v>2</v>
      </c>
      <c r="C62" s="209" t="s">
        <v>3</v>
      </c>
      <c r="D62" s="162" t="s">
        <v>120</v>
      </c>
      <c r="E62" s="162" t="s">
        <v>145</v>
      </c>
      <c r="F62" s="162" t="s">
        <v>143</v>
      </c>
      <c r="G62" s="163" t="s">
        <v>126</v>
      </c>
      <c r="H62" s="164" t="s">
        <v>128</v>
      </c>
    </row>
    <row r="63" spans="1:8" x14ac:dyDescent="0.25">
      <c r="A63" s="210">
        <v>1</v>
      </c>
      <c r="B63" s="230" t="s">
        <v>165</v>
      </c>
      <c r="C63" s="210" t="s">
        <v>499</v>
      </c>
      <c r="D63" s="210">
        <v>11.25</v>
      </c>
      <c r="E63" s="210">
        <v>30.1</v>
      </c>
      <c r="F63" s="210">
        <v>133.57</v>
      </c>
      <c r="G63" s="97">
        <v>133</v>
      </c>
      <c r="H63" s="154">
        <v>133</v>
      </c>
    </row>
    <row r="64" spans="1:8" x14ac:dyDescent="0.25">
      <c r="A64" s="209">
        <v>2</v>
      </c>
      <c r="B64" s="230" t="s">
        <v>276</v>
      </c>
      <c r="C64" s="210" t="s">
        <v>499</v>
      </c>
      <c r="D64" s="210">
        <v>32.090000000000003</v>
      </c>
      <c r="E64" s="210">
        <v>60.010000000000005</v>
      </c>
      <c r="F64" s="210">
        <v>189.57</v>
      </c>
      <c r="G64" s="97">
        <v>189</v>
      </c>
      <c r="H64" s="154">
        <v>189</v>
      </c>
    </row>
    <row r="65" spans="1:8" x14ac:dyDescent="0.25">
      <c r="A65" s="209">
        <v>3</v>
      </c>
      <c r="B65" s="230" t="s">
        <v>342</v>
      </c>
      <c r="C65" s="210" t="s">
        <v>499</v>
      </c>
      <c r="D65" s="210">
        <v>62.59</v>
      </c>
      <c r="E65" s="210">
        <v>118.07999999999998</v>
      </c>
      <c r="F65" s="210">
        <v>253.48999999999995</v>
      </c>
      <c r="G65" s="97">
        <v>252</v>
      </c>
      <c r="H65" s="154">
        <v>252</v>
      </c>
    </row>
    <row r="66" spans="1:8" x14ac:dyDescent="0.25">
      <c r="A66" s="209">
        <v>4</v>
      </c>
      <c r="B66" s="230" t="s">
        <v>341</v>
      </c>
      <c r="C66" s="210" t="s">
        <v>499</v>
      </c>
      <c r="D66" s="210">
        <v>117.00999999999998</v>
      </c>
      <c r="E66" s="210">
        <v>135.75999999999996</v>
      </c>
      <c r="F66" s="210">
        <v>375.57999999999993</v>
      </c>
      <c r="G66" s="97">
        <v>375</v>
      </c>
      <c r="H66" s="154">
        <v>375</v>
      </c>
    </row>
    <row r="67" spans="1:8" x14ac:dyDescent="0.25">
      <c r="A67" s="209">
        <v>5</v>
      </c>
      <c r="B67" s="230" t="s">
        <v>500</v>
      </c>
      <c r="C67" s="210" t="s">
        <v>499</v>
      </c>
      <c r="D67" s="210">
        <v>0</v>
      </c>
      <c r="E67" s="210">
        <v>0</v>
      </c>
      <c r="F67" s="210">
        <v>26.87</v>
      </c>
      <c r="G67" s="97">
        <v>25</v>
      </c>
      <c r="H67" s="154">
        <v>25</v>
      </c>
    </row>
    <row r="68" spans="1:8" x14ac:dyDescent="0.25">
      <c r="A68" s="209">
        <v>6</v>
      </c>
      <c r="B68" s="230" t="s">
        <v>208</v>
      </c>
      <c r="C68" s="210" t="s">
        <v>499</v>
      </c>
      <c r="D68" s="210">
        <v>61.71</v>
      </c>
      <c r="E68" s="210">
        <v>136.28</v>
      </c>
      <c r="F68" s="210">
        <v>213.9</v>
      </c>
      <c r="G68" s="97">
        <v>213</v>
      </c>
      <c r="H68" s="154">
        <v>213</v>
      </c>
    </row>
    <row r="69" spans="1:8" x14ac:dyDescent="0.25">
      <c r="A69" s="209">
        <v>7</v>
      </c>
      <c r="B69" s="230" t="s">
        <v>501</v>
      </c>
      <c r="C69" s="210" t="s">
        <v>499</v>
      </c>
      <c r="D69" s="210">
        <v>0</v>
      </c>
      <c r="E69" s="210">
        <v>0</v>
      </c>
      <c r="F69" s="210">
        <v>7.56</v>
      </c>
      <c r="G69" s="97">
        <v>7</v>
      </c>
      <c r="H69" s="154">
        <v>7</v>
      </c>
    </row>
    <row r="70" spans="1:8" x14ac:dyDescent="0.25">
      <c r="A70" s="209">
        <v>8</v>
      </c>
      <c r="B70" s="230" t="s">
        <v>502</v>
      </c>
      <c r="C70" s="210" t="s">
        <v>499</v>
      </c>
      <c r="D70" s="210">
        <v>20.009999999999998</v>
      </c>
      <c r="E70" s="210">
        <v>48.669999999999995</v>
      </c>
      <c r="F70" s="210">
        <v>117.18999999999998</v>
      </c>
      <c r="G70" s="97">
        <v>116</v>
      </c>
      <c r="H70" s="154">
        <v>116</v>
      </c>
    </row>
    <row r="71" spans="1:8" x14ac:dyDescent="0.25">
      <c r="A71" s="209">
        <v>9</v>
      </c>
      <c r="B71" s="230" t="s">
        <v>503</v>
      </c>
      <c r="C71" s="210" t="s">
        <v>499</v>
      </c>
      <c r="D71" s="210"/>
      <c r="E71" s="210">
        <v>21.59</v>
      </c>
      <c r="F71" s="210">
        <v>101</v>
      </c>
      <c r="G71" s="97">
        <v>100</v>
      </c>
      <c r="H71" s="154">
        <v>100</v>
      </c>
    </row>
    <row r="72" spans="1:8" x14ac:dyDescent="0.25">
      <c r="A72" s="209">
        <v>10</v>
      </c>
      <c r="B72" s="230" t="s">
        <v>504</v>
      </c>
      <c r="C72" s="210" t="s">
        <v>499</v>
      </c>
      <c r="D72" s="210"/>
      <c r="E72" s="210"/>
      <c r="F72" s="210">
        <v>0</v>
      </c>
      <c r="G72" s="97"/>
      <c r="H72" s="154">
        <v>0</v>
      </c>
    </row>
    <row r="73" spans="1:8" x14ac:dyDescent="0.25">
      <c r="A73" s="205"/>
      <c r="B73" s="205"/>
      <c r="C73" s="205"/>
      <c r="D73" s="84">
        <v>304.65999999999997</v>
      </c>
      <c r="E73" s="84">
        <v>550.4899999999999</v>
      </c>
      <c r="F73" s="194">
        <v>1418.7299999999998</v>
      </c>
      <c r="G73" s="1">
        <f>SUM(G63:G72)</f>
        <v>1410</v>
      </c>
      <c r="H73" s="205"/>
    </row>
    <row r="76" spans="1:8" x14ac:dyDescent="0.25">
      <c r="A76" s="209" t="s">
        <v>1</v>
      </c>
      <c r="B76" s="209" t="s">
        <v>2</v>
      </c>
      <c r="C76" s="209" t="s">
        <v>3</v>
      </c>
      <c r="D76" s="162" t="s">
        <v>120</v>
      </c>
      <c r="E76" s="162" t="s">
        <v>145</v>
      </c>
      <c r="F76" s="162" t="s">
        <v>143</v>
      </c>
      <c r="G76" s="163" t="s">
        <v>126</v>
      </c>
      <c r="H76" s="164" t="s">
        <v>128</v>
      </c>
    </row>
    <row r="77" spans="1:8" x14ac:dyDescent="0.25">
      <c r="A77" s="210">
        <v>1</v>
      </c>
      <c r="B77" s="230" t="s">
        <v>394</v>
      </c>
      <c r="C77" s="210" t="s">
        <v>33</v>
      </c>
      <c r="D77" s="210">
        <v>34.39</v>
      </c>
      <c r="E77" s="210">
        <v>34.39</v>
      </c>
      <c r="F77" s="210">
        <v>295.52999999999997</v>
      </c>
      <c r="G77" s="97">
        <v>292</v>
      </c>
      <c r="H77" s="154">
        <v>292</v>
      </c>
    </row>
    <row r="78" spans="1:8" x14ac:dyDescent="0.25">
      <c r="A78" s="209">
        <v>2</v>
      </c>
      <c r="B78" s="230" t="s">
        <v>427</v>
      </c>
      <c r="C78" s="210" t="s">
        <v>33</v>
      </c>
      <c r="D78" s="210">
        <v>0</v>
      </c>
      <c r="E78" s="210">
        <v>101.69000000000001</v>
      </c>
      <c r="F78" s="210">
        <v>281.95000000000005</v>
      </c>
      <c r="G78" s="97">
        <v>279</v>
      </c>
      <c r="H78" s="154">
        <v>279</v>
      </c>
    </row>
    <row r="79" spans="1:8" x14ac:dyDescent="0.25">
      <c r="A79" s="209">
        <v>3</v>
      </c>
      <c r="B79" s="230" t="s">
        <v>505</v>
      </c>
      <c r="C79" s="210" t="s">
        <v>33</v>
      </c>
      <c r="D79" s="210">
        <v>36.49</v>
      </c>
      <c r="E79" s="210">
        <v>36.49</v>
      </c>
      <c r="F79" s="210">
        <v>172.89000000000001</v>
      </c>
      <c r="G79" s="97">
        <v>170</v>
      </c>
      <c r="H79" s="154">
        <v>170</v>
      </c>
    </row>
    <row r="80" spans="1:8" x14ac:dyDescent="0.25">
      <c r="A80" s="209">
        <v>4</v>
      </c>
      <c r="B80" s="230" t="s">
        <v>439</v>
      </c>
      <c r="C80" s="210" t="s">
        <v>33</v>
      </c>
      <c r="D80" s="210">
        <v>53.190000000000005</v>
      </c>
      <c r="E80" s="210">
        <v>83.46</v>
      </c>
      <c r="F80" s="210">
        <v>150.52000000000001</v>
      </c>
      <c r="G80" s="97">
        <v>147</v>
      </c>
      <c r="H80" s="154">
        <v>147</v>
      </c>
    </row>
    <row r="81" spans="1:8" x14ac:dyDescent="0.25">
      <c r="A81" s="209">
        <v>5</v>
      </c>
      <c r="B81" s="230" t="s">
        <v>506</v>
      </c>
      <c r="C81" s="210" t="s">
        <v>33</v>
      </c>
      <c r="D81" s="210">
        <v>23.47</v>
      </c>
      <c r="E81" s="210">
        <v>62.959999999999994</v>
      </c>
      <c r="F81" s="210">
        <v>96.000000000000014</v>
      </c>
      <c r="G81" s="97">
        <v>93</v>
      </c>
      <c r="H81" s="154">
        <v>93</v>
      </c>
    </row>
    <row r="82" spans="1:8" x14ac:dyDescent="0.25">
      <c r="A82" s="209">
        <v>6</v>
      </c>
      <c r="B82" s="230" t="s">
        <v>476</v>
      </c>
      <c r="C82" s="210" t="s">
        <v>33</v>
      </c>
      <c r="D82" s="210">
        <v>78.429999999999993</v>
      </c>
      <c r="E82" s="210">
        <v>126.55</v>
      </c>
      <c r="F82" s="210">
        <v>164.07</v>
      </c>
      <c r="G82" s="97">
        <v>161</v>
      </c>
      <c r="H82" s="154">
        <v>161</v>
      </c>
    </row>
    <row r="83" spans="1:8" x14ac:dyDescent="0.25">
      <c r="A83" s="209">
        <v>7</v>
      </c>
      <c r="B83" s="230" t="s">
        <v>270</v>
      </c>
      <c r="C83" s="210" t="s">
        <v>33</v>
      </c>
      <c r="D83" s="210">
        <v>20</v>
      </c>
      <c r="E83" s="210">
        <v>30.98</v>
      </c>
      <c r="F83" s="210">
        <v>30.98</v>
      </c>
      <c r="G83" s="97">
        <v>27</v>
      </c>
      <c r="H83" s="154">
        <v>27</v>
      </c>
    </row>
    <row r="84" spans="1:8" x14ac:dyDescent="0.25">
      <c r="A84" s="209">
        <v>8</v>
      </c>
      <c r="B84" s="230" t="s">
        <v>312</v>
      </c>
      <c r="C84" s="210" t="s">
        <v>33</v>
      </c>
      <c r="D84" s="210">
        <v>72.069999999999993</v>
      </c>
      <c r="E84" s="210">
        <v>129.26999999999998</v>
      </c>
      <c r="F84" s="210">
        <v>176.84</v>
      </c>
      <c r="G84" s="97">
        <v>175</v>
      </c>
      <c r="H84" s="154">
        <v>175</v>
      </c>
    </row>
    <row r="85" spans="1:8" x14ac:dyDescent="0.25">
      <c r="A85" s="209">
        <v>9</v>
      </c>
      <c r="B85" s="230" t="s">
        <v>440</v>
      </c>
      <c r="C85" s="210" t="s">
        <v>33</v>
      </c>
      <c r="D85" s="210"/>
      <c r="E85" s="210">
        <v>0</v>
      </c>
      <c r="F85" s="210">
        <v>69.739999999999995</v>
      </c>
      <c r="G85" s="97">
        <v>66</v>
      </c>
      <c r="H85" s="154">
        <v>66</v>
      </c>
    </row>
    <row r="86" spans="1:8" x14ac:dyDescent="0.25">
      <c r="A86" s="209">
        <v>10</v>
      </c>
      <c r="B86" s="230" t="s">
        <v>37</v>
      </c>
      <c r="C86" s="210" t="s">
        <v>33</v>
      </c>
      <c r="D86" s="210"/>
      <c r="E86" s="210"/>
      <c r="F86" s="210"/>
      <c r="G86" s="97"/>
      <c r="H86" s="154"/>
    </row>
    <row r="87" spans="1:8" x14ac:dyDescent="0.25">
      <c r="A87" s="205"/>
      <c r="B87" s="205"/>
      <c r="C87" s="205"/>
      <c r="D87" s="84">
        <v>318.03999999999996</v>
      </c>
      <c r="E87" s="84">
        <v>605.79</v>
      </c>
      <c r="F87" s="194">
        <v>1438.52</v>
      </c>
      <c r="G87" s="1">
        <f>SUM(G77:G86)</f>
        <v>1410</v>
      </c>
      <c r="H87" s="205"/>
    </row>
    <row r="91" spans="1:8" x14ac:dyDescent="0.25">
      <c r="A91" s="209" t="s">
        <v>1</v>
      </c>
      <c r="B91" s="209" t="s">
        <v>2</v>
      </c>
      <c r="C91" s="209" t="s">
        <v>3</v>
      </c>
      <c r="D91" s="162" t="s">
        <v>120</v>
      </c>
      <c r="E91" s="163" t="s">
        <v>126</v>
      </c>
      <c r="F91" s="91" t="s">
        <v>127</v>
      </c>
      <c r="G91" s="164" t="s">
        <v>128</v>
      </c>
    </row>
    <row r="92" spans="1:8" x14ac:dyDescent="0.25">
      <c r="A92" s="210">
        <v>1</v>
      </c>
      <c r="B92" s="230" t="s">
        <v>86</v>
      </c>
      <c r="C92" s="210" t="s">
        <v>411</v>
      </c>
      <c r="D92" s="210">
        <v>93.62</v>
      </c>
      <c r="E92" s="97">
        <v>91</v>
      </c>
      <c r="F92" s="91">
        <v>10</v>
      </c>
      <c r="G92" s="154">
        <v>101</v>
      </c>
    </row>
    <row r="93" spans="1:8" x14ac:dyDescent="0.25">
      <c r="A93" s="209">
        <v>2</v>
      </c>
      <c r="B93" s="230" t="s">
        <v>201</v>
      </c>
      <c r="C93" s="210" t="s">
        <v>411</v>
      </c>
      <c r="D93" s="210">
        <v>284.69</v>
      </c>
      <c r="E93" s="97">
        <v>283</v>
      </c>
      <c r="F93" s="91">
        <v>50</v>
      </c>
      <c r="G93" s="154">
        <f>SUM(E93:F93)</f>
        <v>333</v>
      </c>
    </row>
    <row r="94" spans="1:8" x14ac:dyDescent="0.25">
      <c r="A94" s="209">
        <v>3</v>
      </c>
      <c r="B94" s="230" t="s">
        <v>251</v>
      </c>
      <c r="C94" s="210" t="s">
        <v>411</v>
      </c>
      <c r="D94" s="210">
        <v>209.79</v>
      </c>
      <c r="E94" s="97">
        <v>208</v>
      </c>
      <c r="F94" s="91">
        <v>30</v>
      </c>
      <c r="G94" s="154">
        <v>238</v>
      </c>
    </row>
    <row r="95" spans="1:8" x14ac:dyDescent="0.25">
      <c r="A95" s="209">
        <v>4</v>
      </c>
      <c r="B95" s="230" t="s">
        <v>254</v>
      </c>
      <c r="C95" s="210" t="s">
        <v>411</v>
      </c>
      <c r="D95" s="210">
        <v>126.60000000000001</v>
      </c>
      <c r="E95" s="97">
        <v>125</v>
      </c>
      <c r="F95" s="91">
        <v>10</v>
      </c>
      <c r="G95" s="154">
        <v>135</v>
      </c>
    </row>
    <row r="96" spans="1:8" x14ac:dyDescent="0.25">
      <c r="A96" s="209">
        <v>5</v>
      </c>
      <c r="B96" s="230" t="s">
        <v>378</v>
      </c>
      <c r="C96" s="210" t="s">
        <v>411</v>
      </c>
      <c r="D96" s="210">
        <v>78.59</v>
      </c>
      <c r="E96" s="97">
        <v>77</v>
      </c>
      <c r="F96" s="91">
        <v>10</v>
      </c>
      <c r="G96" s="154">
        <v>87</v>
      </c>
    </row>
    <row r="97" spans="1:9" x14ac:dyDescent="0.25">
      <c r="A97" s="209">
        <v>6</v>
      </c>
      <c r="B97" s="230" t="s">
        <v>295</v>
      </c>
      <c r="C97" s="210" t="s">
        <v>411</v>
      </c>
      <c r="D97" s="210">
        <v>125.47</v>
      </c>
      <c r="E97" s="97">
        <v>123</v>
      </c>
      <c r="F97" s="91">
        <v>10</v>
      </c>
      <c r="G97" s="154">
        <v>133</v>
      </c>
    </row>
    <row r="98" spans="1:9" x14ac:dyDescent="0.25">
      <c r="A98" s="209">
        <v>7</v>
      </c>
      <c r="B98" s="230" t="s">
        <v>88</v>
      </c>
      <c r="C98" s="210" t="s">
        <v>411</v>
      </c>
      <c r="D98" s="210">
        <v>72.97</v>
      </c>
      <c r="E98" s="97">
        <v>71</v>
      </c>
      <c r="F98" s="91">
        <v>10</v>
      </c>
      <c r="G98" s="154">
        <v>81</v>
      </c>
    </row>
    <row r="99" spans="1:9" x14ac:dyDescent="0.25">
      <c r="A99" s="209">
        <v>8</v>
      </c>
      <c r="B99" s="230" t="s">
        <v>382</v>
      </c>
      <c r="C99" s="210" t="s">
        <v>411</v>
      </c>
      <c r="D99" s="210">
        <v>93.55</v>
      </c>
      <c r="E99" s="97">
        <v>91</v>
      </c>
      <c r="F99" s="91">
        <v>10</v>
      </c>
      <c r="G99" s="154">
        <v>101</v>
      </c>
    </row>
    <row r="100" spans="1:9" x14ac:dyDescent="0.25">
      <c r="A100" s="209">
        <v>9</v>
      </c>
      <c r="B100" s="230" t="s">
        <v>489</v>
      </c>
      <c r="C100" s="210" t="s">
        <v>411</v>
      </c>
      <c r="D100" s="210">
        <v>128.27000000000001</v>
      </c>
      <c r="E100" s="97">
        <v>126</v>
      </c>
      <c r="F100" s="91">
        <v>20</v>
      </c>
      <c r="G100" s="154">
        <v>146</v>
      </c>
    </row>
    <row r="101" spans="1:9" x14ac:dyDescent="0.25">
      <c r="A101" s="209">
        <v>10</v>
      </c>
      <c r="B101" s="230" t="s">
        <v>412</v>
      </c>
      <c r="C101" s="210" t="s">
        <v>411</v>
      </c>
      <c r="D101" s="210">
        <v>217.18999999999997</v>
      </c>
      <c r="E101" s="97">
        <v>215</v>
      </c>
      <c r="F101" s="91">
        <v>40</v>
      </c>
      <c r="G101" s="154">
        <v>255</v>
      </c>
    </row>
    <row r="102" spans="1:9" x14ac:dyDescent="0.25">
      <c r="A102" s="205"/>
      <c r="B102" s="205"/>
      <c r="C102" s="205"/>
      <c r="D102" s="84">
        <v>1430.7400000000002</v>
      </c>
      <c r="E102" s="1">
        <v>1410</v>
      </c>
      <c r="F102" s="205"/>
    </row>
    <row r="105" spans="1:9" x14ac:dyDescent="0.25">
      <c r="A105" s="209" t="s">
        <v>1</v>
      </c>
      <c r="B105" s="209" t="s">
        <v>2</v>
      </c>
      <c r="C105" s="209" t="s">
        <v>3</v>
      </c>
      <c r="D105" s="162" t="s">
        <v>120</v>
      </c>
      <c r="E105" s="162" t="s">
        <v>145</v>
      </c>
      <c r="F105" s="162" t="s">
        <v>143</v>
      </c>
      <c r="G105" s="163" t="s">
        <v>126</v>
      </c>
      <c r="H105" s="91" t="s">
        <v>127</v>
      </c>
      <c r="I105" s="164" t="s">
        <v>128</v>
      </c>
    </row>
    <row r="106" spans="1:9" x14ac:dyDescent="0.25">
      <c r="A106" s="210">
        <v>1</v>
      </c>
      <c r="B106" s="230" t="s">
        <v>322</v>
      </c>
      <c r="C106" s="210" t="s">
        <v>323</v>
      </c>
      <c r="D106" s="210">
        <v>153.72</v>
      </c>
      <c r="E106" s="210">
        <v>314.88999999999993</v>
      </c>
      <c r="F106" s="210">
        <v>488.99999999999989</v>
      </c>
      <c r="G106" s="97">
        <v>485</v>
      </c>
      <c r="H106" s="91">
        <v>40</v>
      </c>
      <c r="I106" s="154">
        <f>SUM(G106:H106)</f>
        <v>525</v>
      </c>
    </row>
    <row r="107" spans="1:9" x14ac:dyDescent="0.25">
      <c r="A107" s="209">
        <v>2</v>
      </c>
      <c r="B107" s="230" t="s">
        <v>245</v>
      </c>
      <c r="C107" s="210" t="s">
        <v>323</v>
      </c>
      <c r="D107" s="210">
        <v>34.86</v>
      </c>
      <c r="E107" s="210">
        <v>34.86</v>
      </c>
      <c r="F107" s="210">
        <v>34.86</v>
      </c>
      <c r="G107" s="97">
        <v>30</v>
      </c>
      <c r="H107" s="91">
        <v>5</v>
      </c>
      <c r="I107" s="154">
        <v>35</v>
      </c>
    </row>
    <row r="108" spans="1:9" x14ac:dyDescent="0.25">
      <c r="A108" s="209">
        <v>3</v>
      </c>
      <c r="B108" s="230" t="s">
        <v>324</v>
      </c>
      <c r="C108" s="210" t="s">
        <v>323</v>
      </c>
      <c r="D108" s="210">
        <v>44.79</v>
      </c>
      <c r="E108" s="210">
        <v>94.01</v>
      </c>
      <c r="F108" s="210">
        <v>124.61000000000001</v>
      </c>
      <c r="G108" s="97">
        <v>120</v>
      </c>
      <c r="H108" s="91">
        <v>5</v>
      </c>
      <c r="I108" s="154">
        <v>125</v>
      </c>
    </row>
    <row r="109" spans="1:9" x14ac:dyDescent="0.25">
      <c r="A109" s="209">
        <v>4</v>
      </c>
      <c r="B109" s="230" t="s">
        <v>325</v>
      </c>
      <c r="C109" s="210" t="s">
        <v>323</v>
      </c>
      <c r="D109" s="210">
        <v>14.06</v>
      </c>
      <c r="E109" s="210">
        <v>54.440000000000005</v>
      </c>
      <c r="F109" s="210">
        <v>90.92</v>
      </c>
      <c r="G109" s="97">
        <v>90</v>
      </c>
      <c r="H109" s="91">
        <v>5</v>
      </c>
      <c r="I109" s="154">
        <v>95</v>
      </c>
    </row>
    <row r="110" spans="1:9" x14ac:dyDescent="0.25">
      <c r="A110" s="209">
        <v>5</v>
      </c>
      <c r="B110" s="230" t="s">
        <v>246</v>
      </c>
      <c r="C110" s="210" t="s">
        <v>323</v>
      </c>
      <c r="D110" s="210">
        <v>43.519999999999996</v>
      </c>
      <c r="E110" s="210">
        <v>68.38</v>
      </c>
      <c r="F110" s="210">
        <v>68.38</v>
      </c>
      <c r="G110" s="97">
        <v>65</v>
      </c>
      <c r="H110" s="91">
        <v>5</v>
      </c>
      <c r="I110" s="154">
        <f>SUM(G110:H110)</f>
        <v>70</v>
      </c>
    </row>
    <row r="111" spans="1:9" x14ac:dyDescent="0.25">
      <c r="A111" s="209">
        <v>6</v>
      </c>
      <c r="B111" s="230" t="s">
        <v>507</v>
      </c>
      <c r="C111" s="210" t="s">
        <v>323</v>
      </c>
      <c r="D111" s="210">
        <v>23.91</v>
      </c>
      <c r="E111" s="210">
        <v>23.91</v>
      </c>
      <c r="F111" s="210">
        <v>23.91</v>
      </c>
      <c r="G111" s="97">
        <v>20</v>
      </c>
      <c r="H111" s="91">
        <v>5</v>
      </c>
      <c r="I111" s="154">
        <v>25</v>
      </c>
    </row>
    <row r="112" spans="1:9" x14ac:dyDescent="0.25">
      <c r="A112" s="209">
        <v>7</v>
      </c>
      <c r="B112" s="230" t="s">
        <v>365</v>
      </c>
      <c r="C112" s="210" t="s">
        <v>323</v>
      </c>
      <c r="D112" s="210">
        <v>58.930000000000007</v>
      </c>
      <c r="E112" s="210">
        <v>124.80000000000001</v>
      </c>
      <c r="F112" s="210">
        <v>176.74</v>
      </c>
      <c r="G112" s="97">
        <v>175</v>
      </c>
      <c r="H112" s="91">
        <v>40</v>
      </c>
      <c r="I112" s="154">
        <f>SUM(G112:H112)</f>
        <v>215</v>
      </c>
    </row>
    <row r="113" spans="1:9" x14ac:dyDescent="0.25">
      <c r="A113" s="209">
        <v>8</v>
      </c>
      <c r="B113" s="230" t="s">
        <v>328</v>
      </c>
      <c r="C113" s="210" t="s">
        <v>323</v>
      </c>
      <c r="D113" s="210">
        <v>36.619999999999997</v>
      </c>
      <c r="E113" s="210">
        <v>76</v>
      </c>
      <c r="F113" s="210">
        <v>104.27000000000001</v>
      </c>
      <c r="G113" s="97">
        <v>100</v>
      </c>
      <c r="H113" s="91">
        <v>5</v>
      </c>
      <c r="I113" s="154">
        <v>105</v>
      </c>
    </row>
    <row r="114" spans="1:9" x14ac:dyDescent="0.25">
      <c r="A114" s="209">
        <v>9</v>
      </c>
      <c r="B114" s="230" t="s">
        <v>329</v>
      </c>
      <c r="C114" s="210" t="s">
        <v>323</v>
      </c>
      <c r="D114" s="210">
        <v>49.27</v>
      </c>
      <c r="E114" s="210">
        <v>137.19</v>
      </c>
      <c r="F114" s="210">
        <v>172.72000000000003</v>
      </c>
      <c r="G114" s="97">
        <v>170</v>
      </c>
      <c r="H114" s="91">
        <v>30</v>
      </c>
      <c r="I114" s="154">
        <f>SUM(G114:H114)</f>
        <v>200</v>
      </c>
    </row>
    <row r="115" spans="1:9" x14ac:dyDescent="0.25">
      <c r="A115" s="209">
        <v>10</v>
      </c>
      <c r="B115" s="230" t="s">
        <v>330</v>
      </c>
      <c r="C115" s="210" t="s">
        <v>323</v>
      </c>
      <c r="D115" s="210">
        <v>52.25</v>
      </c>
      <c r="E115" s="210">
        <v>133.30999999999997</v>
      </c>
      <c r="F115" s="210">
        <v>157.07</v>
      </c>
      <c r="G115" s="97">
        <v>155</v>
      </c>
      <c r="H115" s="91">
        <v>15</v>
      </c>
      <c r="I115" s="154">
        <f>SUM(G115:H115)</f>
        <v>170</v>
      </c>
    </row>
    <row r="116" spans="1:9" x14ac:dyDescent="0.25">
      <c r="A116" s="205"/>
      <c r="B116" s="205"/>
      <c r="C116" s="205"/>
      <c r="D116" s="84">
        <v>511.93</v>
      </c>
      <c r="E116" s="84">
        <v>1061.79</v>
      </c>
      <c r="F116" s="194">
        <v>1442.4799999999998</v>
      </c>
      <c r="G116" s="1">
        <f>SUM(G106:G115)</f>
        <v>1410</v>
      </c>
      <c r="H116" s="205"/>
    </row>
    <row r="119" spans="1:9" x14ac:dyDescent="0.25">
      <c r="A119" s="209" t="s">
        <v>1</v>
      </c>
      <c r="B119" s="209" t="s">
        <v>2</v>
      </c>
      <c r="C119" s="209" t="s">
        <v>3</v>
      </c>
      <c r="D119" s="162" t="s">
        <v>120</v>
      </c>
      <c r="E119" s="162" t="s">
        <v>145</v>
      </c>
      <c r="F119" s="162" t="s">
        <v>143</v>
      </c>
      <c r="G119" s="163" t="s">
        <v>126</v>
      </c>
      <c r="H119" s="164" t="s">
        <v>128</v>
      </c>
    </row>
    <row r="120" spans="1:9" x14ac:dyDescent="0.25">
      <c r="A120" s="210">
        <v>1</v>
      </c>
      <c r="B120" s="230" t="s">
        <v>297</v>
      </c>
      <c r="C120" s="210" t="s">
        <v>508</v>
      </c>
      <c r="D120" s="210">
        <v>241.95000000000002</v>
      </c>
      <c r="E120" s="210">
        <v>449.90999999999997</v>
      </c>
      <c r="F120" s="210">
        <v>835.95999999999992</v>
      </c>
      <c r="G120" s="97">
        <v>830</v>
      </c>
      <c r="H120" s="154">
        <v>830</v>
      </c>
    </row>
    <row r="121" spans="1:9" x14ac:dyDescent="0.25">
      <c r="A121" s="209">
        <v>2</v>
      </c>
      <c r="B121" s="230" t="s">
        <v>462</v>
      </c>
      <c r="C121" s="210" t="s">
        <v>508</v>
      </c>
      <c r="D121" s="210">
        <v>0</v>
      </c>
      <c r="E121" s="210">
        <v>0</v>
      </c>
      <c r="F121" s="210">
        <v>19.689999999999998</v>
      </c>
      <c r="G121" s="97">
        <v>19</v>
      </c>
      <c r="H121" s="154">
        <v>19</v>
      </c>
    </row>
    <row r="122" spans="1:9" x14ac:dyDescent="0.25">
      <c r="A122" s="209">
        <v>3</v>
      </c>
      <c r="B122" s="230" t="s">
        <v>210</v>
      </c>
      <c r="C122" s="210" t="s">
        <v>508</v>
      </c>
      <c r="D122" s="210">
        <v>25.41</v>
      </c>
      <c r="E122" s="210">
        <v>61.82</v>
      </c>
      <c r="F122" s="210">
        <v>84.87</v>
      </c>
      <c r="G122" s="97">
        <v>80</v>
      </c>
      <c r="H122" s="154">
        <v>80</v>
      </c>
    </row>
    <row r="123" spans="1:9" x14ac:dyDescent="0.25">
      <c r="A123" s="209">
        <v>4</v>
      </c>
      <c r="B123" s="230" t="s">
        <v>84</v>
      </c>
      <c r="C123" s="210" t="s">
        <v>508</v>
      </c>
      <c r="D123" s="210">
        <v>11.98</v>
      </c>
      <c r="E123" s="210">
        <v>11.98</v>
      </c>
      <c r="F123" s="210">
        <v>11.98</v>
      </c>
      <c r="G123" s="97">
        <v>11</v>
      </c>
      <c r="H123" s="154">
        <v>11</v>
      </c>
    </row>
    <row r="124" spans="1:9" x14ac:dyDescent="0.25">
      <c r="A124" s="209">
        <v>5</v>
      </c>
      <c r="B124" s="230" t="s">
        <v>299</v>
      </c>
      <c r="C124" s="210" t="s">
        <v>508</v>
      </c>
      <c r="D124" s="210">
        <v>14.56</v>
      </c>
      <c r="E124" s="210">
        <v>19.59</v>
      </c>
      <c r="F124" s="210">
        <v>19.59</v>
      </c>
      <c r="G124" s="97">
        <v>19</v>
      </c>
      <c r="H124" s="154">
        <v>19</v>
      </c>
    </row>
    <row r="125" spans="1:9" x14ac:dyDescent="0.25">
      <c r="A125" s="209">
        <v>6</v>
      </c>
      <c r="B125" s="230" t="s">
        <v>227</v>
      </c>
      <c r="C125" s="210" t="s">
        <v>508</v>
      </c>
      <c r="D125" s="210"/>
      <c r="E125" s="210"/>
      <c r="F125" s="210">
        <v>37.61</v>
      </c>
      <c r="G125" s="97">
        <v>35</v>
      </c>
      <c r="H125" s="154">
        <v>35</v>
      </c>
    </row>
    <row r="126" spans="1:9" x14ac:dyDescent="0.25">
      <c r="A126" s="209">
        <v>7</v>
      </c>
      <c r="B126" s="230" t="s">
        <v>228</v>
      </c>
      <c r="C126" s="210" t="s">
        <v>508</v>
      </c>
      <c r="D126" s="210">
        <v>0</v>
      </c>
      <c r="E126" s="210">
        <v>0</v>
      </c>
      <c r="F126" s="210">
        <v>69.640000000000015</v>
      </c>
      <c r="G126" s="97">
        <v>69</v>
      </c>
      <c r="H126" s="154">
        <v>69</v>
      </c>
    </row>
    <row r="127" spans="1:9" x14ac:dyDescent="0.25">
      <c r="A127" s="209">
        <v>8</v>
      </c>
      <c r="B127" s="230" t="s">
        <v>229</v>
      </c>
      <c r="C127" s="210" t="s">
        <v>508</v>
      </c>
      <c r="D127" s="210">
        <v>16.72</v>
      </c>
      <c r="E127" s="210">
        <v>59.819999999999993</v>
      </c>
      <c r="F127" s="210">
        <v>131.91999999999999</v>
      </c>
      <c r="G127" s="97">
        <v>127</v>
      </c>
      <c r="H127" s="154">
        <v>127</v>
      </c>
    </row>
    <row r="128" spans="1:9" x14ac:dyDescent="0.25">
      <c r="A128" s="209">
        <v>9</v>
      </c>
      <c r="B128" s="230" t="s">
        <v>235</v>
      </c>
      <c r="C128" s="210" t="s">
        <v>508</v>
      </c>
      <c r="D128" s="210">
        <v>0</v>
      </c>
      <c r="E128" s="210">
        <v>0</v>
      </c>
      <c r="F128" s="210">
        <v>30.57</v>
      </c>
      <c r="G128" s="97">
        <v>30</v>
      </c>
      <c r="H128" s="154">
        <v>30</v>
      </c>
    </row>
    <row r="129" spans="1:8" x14ac:dyDescent="0.25">
      <c r="A129" s="209">
        <v>10</v>
      </c>
      <c r="B129" s="230" t="s">
        <v>230</v>
      </c>
      <c r="C129" s="210" t="s">
        <v>508</v>
      </c>
      <c r="D129" s="210">
        <v>78.2</v>
      </c>
      <c r="E129" s="210">
        <v>103.48</v>
      </c>
      <c r="F129" s="210">
        <v>194.60000000000002</v>
      </c>
      <c r="G129" s="97">
        <v>190</v>
      </c>
      <c r="H129" s="154">
        <v>190</v>
      </c>
    </row>
    <row r="130" spans="1:8" x14ac:dyDescent="0.25">
      <c r="A130" s="205"/>
      <c r="B130" s="205"/>
      <c r="C130" s="205"/>
      <c r="D130" s="84">
        <v>388.82</v>
      </c>
      <c r="E130" s="84">
        <v>706.59999999999991</v>
      </c>
      <c r="F130" s="194">
        <v>1436.4299999999998</v>
      </c>
      <c r="G130" s="1">
        <f>SUM(G120:G129)</f>
        <v>1410</v>
      </c>
      <c r="H130" s="20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topLeftCell="A133" workbookViewId="0">
      <selection activeCell="L135" sqref="L135"/>
    </sheetView>
  </sheetViews>
  <sheetFormatPr defaultRowHeight="15" x14ac:dyDescent="0.25"/>
  <cols>
    <col min="2" max="2" width="24.42578125" customWidth="1"/>
    <col min="3" max="3" width="23.7109375" customWidth="1"/>
  </cols>
  <sheetData>
    <row r="1" spans="1:9" x14ac:dyDescent="0.25">
      <c r="B1" s="47" t="s">
        <v>509</v>
      </c>
    </row>
    <row r="2" spans="1:9" x14ac:dyDescent="0.25">
      <c r="B2" s="47" t="s">
        <v>510</v>
      </c>
    </row>
    <row r="3" spans="1:9" x14ac:dyDescent="0.25">
      <c r="B3" s="47" t="s">
        <v>511</v>
      </c>
    </row>
    <row r="6" spans="1:9" x14ac:dyDescent="0.25">
      <c r="A6" s="30" t="s">
        <v>1</v>
      </c>
      <c r="B6" s="34" t="s">
        <v>2</v>
      </c>
      <c r="C6" s="30" t="s">
        <v>3</v>
      </c>
      <c r="D6" s="211" t="s">
        <v>120</v>
      </c>
      <c r="E6" s="211" t="s">
        <v>145</v>
      </c>
      <c r="F6" s="211" t="s">
        <v>144</v>
      </c>
      <c r="G6" s="211" t="s">
        <v>143</v>
      </c>
      <c r="H6" s="214" t="s">
        <v>126</v>
      </c>
      <c r="I6" s="215" t="s">
        <v>128</v>
      </c>
    </row>
    <row r="7" spans="1:9" x14ac:dyDescent="0.25">
      <c r="A7" s="31">
        <v>1</v>
      </c>
      <c r="B7" s="208" t="s">
        <v>512</v>
      </c>
      <c r="C7" s="216" t="s">
        <v>478</v>
      </c>
      <c r="D7" s="208"/>
      <c r="E7" s="208"/>
      <c r="F7" s="208"/>
      <c r="G7" s="208"/>
      <c r="H7" s="212"/>
      <c r="I7" s="213"/>
    </row>
    <row r="8" spans="1:9" x14ac:dyDescent="0.25">
      <c r="A8" s="231">
        <v>2</v>
      </c>
      <c r="B8" s="232" t="s">
        <v>513</v>
      </c>
      <c r="C8" s="216" t="s">
        <v>478</v>
      </c>
      <c r="D8" s="208">
        <v>23.57</v>
      </c>
      <c r="E8" s="208">
        <v>82.93</v>
      </c>
      <c r="F8" s="208"/>
      <c r="G8" s="208"/>
      <c r="H8" s="212"/>
      <c r="I8" s="213"/>
    </row>
    <row r="9" spans="1:9" x14ac:dyDescent="0.25">
      <c r="A9" s="231">
        <v>3</v>
      </c>
      <c r="B9" s="232" t="s">
        <v>514</v>
      </c>
      <c r="C9" s="216" t="s">
        <v>478</v>
      </c>
      <c r="D9" s="208">
        <v>67.78</v>
      </c>
      <c r="E9" s="208">
        <v>156.1</v>
      </c>
      <c r="F9" s="208"/>
      <c r="G9" s="208"/>
      <c r="H9" s="212"/>
      <c r="I9" s="213"/>
    </row>
    <row r="10" spans="1:9" x14ac:dyDescent="0.25">
      <c r="A10" s="231">
        <v>4</v>
      </c>
      <c r="B10" s="232" t="s">
        <v>515</v>
      </c>
      <c r="C10" s="216" t="s">
        <v>478</v>
      </c>
      <c r="D10" s="208"/>
      <c r="E10" s="208"/>
      <c r="F10" s="208"/>
      <c r="G10" s="208"/>
      <c r="H10" s="212"/>
      <c r="I10" s="213"/>
    </row>
    <row r="11" spans="1:9" x14ac:dyDescent="0.25">
      <c r="A11" s="231">
        <v>5</v>
      </c>
      <c r="B11" s="232" t="s">
        <v>516</v>
      </c>
      <c r="C11" s="216" t="s">
        <v>478</v>
      </c>
      <c r="D11" s="208">
        <v>15.12</v>
      </c>
      <c r="E11" s="208">
        <v>106.2</v>
      </c>
      <c r="F11" s="208"/>
      <c r="G11" s="208"/>
      <c r="H11" s="212"/>
      <c r="I11" s="213"/>
    </row>
    <row r="12" spans="1:9" x14ac:dyDescent="0.25">
      <c r="A12" s="114"/>
      <c r="B12" s="114"/>
      <c r="C12" s="114"/>
      <c r="D12" s="11">
        <v>106.47</v>
      </c>
      <c r="E12" s="78">
        <v>345.23</v>
      </c>
      <c r="F12" s="78"/>
      <c r="G12" s="78"/>
      <c r="H12" s="85"/>
      <c r="I12" s="205"/>
    </row>
    <row r="13" spans="1:9" x14ac:dyDescent="0.25">
      <c r="A13" s="114"/>
      <c r="B13" s="114"/>
      <c r="C13" s="114"/>
    </row>
    <row r="14" spans="1:9" x14ac:dyDescent="0.25">
      <c r="A14" s="114"/>
      <c r="B14" s="114"/>
      <c r="C14" s="114"/>
    </row>
    <row r="15" spans="1:9" x14ac:dyDescent="0.25">
      <c r="A15" s="30" t="s">
        <v>1</v>
      </c>
      <c r="B15" s="34" t="s">
        <v>2</v>
      </c>
      <c r="C15" s="30" t="s">
        <v>3</v>
      </c>
      <c r="D15" s="211" t="s">
        <v>120</v>
      </c>
      <c r="E15" s="214" t="s">
        <v>126</v>
      </c>
      <c r="F15" s="91" t="s">
        <v>127</v>
      </c>
      <c r="G15" s="215" t="s">
        <v>128</v>
      </c>
      <c r="H15" s="205"/>
      <c r="I15" s="205"/>
    </row>
    <row r="16" spans="1:9" x14ac:dyDescent="0.25">
      <c r="A16" s="31">
        <v>1</v>
      </c>
      <c r="B16" s="216" t="s">
        <v>459</v>
      </c>
      <c r="C16" s="216" t="s">
        <v>517</v>
      </c>
      <c r="D16" s="208">
        <v>120.45000000000002</v>
      </c>
      <c r="E16" s="212">
        <v>120</v>
      </c>
      <c r="F16" s="91">
        <v>10</v>
      </c>
      <c r="G16" s="213">
        <v>130</v>
      </c>
      <c r="H16" s="205"/>
      <c r="I16" s="205"/>
    </row>
    <row r="17" spans="1:9" x14ac:dyDescent="0.25">
      <c r="A17" s="231">
        <v>2</v>
      </c>
      <c r="B17" s="95" t="s">
        <v>460</v>
      </c>
      <c r="C17" s="216" t="s">
        <v>517</v>
      </c>
      <c r="D17" s="208">
        <v>228.36000000000007</v>
      </c>
      <c r="E17" s="212">
        <v>228</v>
      </c>
      <c r="F17" s="91">
        <v>30</v>
      </c>
      <c r="G17" s="213">
        <v>258</v>
      </c>
      <c r="H17" s="205"/>
      <c r="I17" s="205"/>
    </row>
    <row r="18" spans="1:9" x14ac:dyDescent="0.25">
      <c r="A18" s="231">
        <v>3</v>
      </c>
      <c r="B18" s="95" t="s">
        <v>251</v>
      </c>
      <c r="C18" s="216" t="s">
        <v>517</v>
      </c>
      <c r="D18" s="208">
        <v>246.36</v>
      </c>
      <c r="E18" s="212">
        <v>246</v>
      </c>
      <c r="F18" s="91">
        <v>40</v>
      </c>
      <c r="G18" s="213">
        <v>286</v>
      </c>
      <c r="H18" s="205"/>
      <c r="I18" s="205"/>
    </row>
    <row r="19" spans="1:9" x14ac:dyDescent="0.25">
      <c r="A19" s="231">
        <v>4</v>
      </c>
      <c r="B19" s="95" t="s">
        <v>518</v>
      </c>
      <c r="C19" s="216" t="s">
        <v>517</v>
      </c>
      <c r="D19" s="208">
        <v>101.13</v>
      </c>
      <c r="E19" s="212">
        <v>101</v>
      </c>
      <c r="F19" s="91">
        <v>5</v>
      </c>
      <c r="G19" s="213">
        <v>106</v>
      </c>
      <c r="H19" s="205"/>
      <c r="I19" s="205"/>
    </row>
    <row r="20" spans="1:9" x14ac:dyDescent="0.25">
      <c r="A20" s="231">
        <v>5</v>
      </c>
      <c r="B20" s="95" t="s">
        <v>412</v>
      </c>
      <c r="C20" s="216" t="s">
        <v>517</v>
      </c>
      <c r="D20" s="208">
        <v>195.10999999999999</v>
      </c>
      <c r="E20" s="212">
        <v>195</v>
      </c>
      <c r="F20" s="91">
        <v>15</v>
      </c>
      <c r="G20" s="213">
        <v>210</v>
      </c>
      <c r="H20" s="205"/>
      <c r="I20" s="205"/>
    </row>
    <row r="21" spans="1:9" x14ac:dyDescent="0.25">
      <c r="A21" s="114"/>
      <c r="B21" s="114"/>
      <c r="C21" s="114"/>
      <c r="D21" s="11">
        <v>891.41000000000008</v>
      </c>
      <c r="E21" s="85">
        <v>890</v>
      </c>
      <c r="F21" s="205"/>
      <c r="G21" s="205"/>
      <c r="H21" s="205"/>
      <c r="I21" s="205"/>
    </row>
    <row r="22" spans="1:9" x14ac:dyDescent="0.25">
      <c r="A22" s="114"/>
      <c r="B22" s="114"/>
      <c r="C22" s="114"/>
    </row>
    <row r="23" spans="1:9" x14ac:dyDescent="0.25">
      <c r="A23" s="114"/>
      <c r="B23" s="114"/>
      <c r="C23" s="114"/>
    </row>
    <row r="24" spans="1:9" x14ac:dyDescent="0.25">
      <c r="A24" s="30" t="s">
        <v>1</v>
      </c>
      <c r="B24" s="34" t="s">
        <v>2</v>
      </c>
      <c r="C24" s="30" t="s">
        <v>3</v>
      </c>
      <c r="D24" s="211" t="s">
        <v>120</v>
      </c>
      <c r="E24" s="211" t="s">
        <v>145</v>
      </c>
      <c r="F24" s="214" t="s">
        <v>126</v>
      </c>
      <c r="G24" s="91" t="s">
        <v>127</v>
      </c>
      <c r="H24" s="215" t="s">
        <v>128</v>
      </c>
    </row>
    <row r="25" spans="1:9" x14ac:dyDescent="0.25">
      <c r="A25" s="31">
        <v>1</v>
      </c>
      <c r="B25" s="208" t="s">
        <v>470</v>
      </c>
      <c r="C25" s="216" t="s">
        <v>255</v>
      </c>
      <c r="D25" s="208">
        <v>94.81</v>
      </c>
      <c r="E25" s="208">
        <v>299.02999999999997</v>
      </c>
      <c r="F25" s="212">
        <v>299</v>
      </c>
      <c r="G25" s="91">
        <v>25</v>
      </c>
      <c r="H25" s="213">
        <v>328</v>
      </c>
    </row>
    <row r="26" spans="1:9" x14ac:dyDescent="0.25">
      <c r="A26" s="231">
        <v>2</v>
      </c>
      <c r="B26" s="232" t="s">
        <v>471</v>
      </c>
      <c r="C26" s="216" t="s">
        <v>255</v>
      </c>
      <c r="D26" s="208">
        <v>46.18</v>
      </c>
      <c r="E26" s="208">
        <v>225.02000000000004</v>
      </c>
      <c r="F26" s="212">
        <v>225</v>
      </c>
      <c r="G26" s="91">
        <v>10</v>
      </c>
      <c r="H26" s="213">
        <v>235</v>
      </c>
    </row>
    <row r="27" spans="1:9" x14ac:dyDescent="0.25">
      <c r="A27" s="231">
        <v>3</v>
      </c>
      <c r="B27" s="232" t="s">
        <v>89</v>
      </c>
      <c r="C27" s="216" t="s">
        <v>255</v>
      </c>
      <c r="D27" s="208">
        <v>5.18</v>
      </c>
      <c r="E27" s="208">
        <v>5.18</v>
      </c>
      <c r="F27" s="212">
        <v>5</v>
      </c>
      <c r="G27" s="91">
        <v>3</v>
      </c>
      <c r="H27" s="213">
        <v>8</v>
      </c>
    </row>
    <row r="28" spans="1:9" ht="15.75" x14ac:dyDescent="0.25">
      <c r="A28" s="231">
        <v>4</v>
      </c>
      <c r="B28" s="233" t="s">
        <v>295</v>
      </c>
      <c r="C28" s="216" t="s">
        <v>255</v>
      </c>
      <c r="D28" s="208">
        <v>85.9</v>
      </c>
      <c r="E28" s="208">
        <v>248.58</v>
      </c>
      <c r="F28" s="212">
        <v>248</v>
      </c>
      <c r="G28" s="91">
        <v>15</v>
      </c>
      <c r="H28" s="213">
        <f>SUM(F28:G28)</f>
        <v>263</v>
      </c>
    </row>
    <row r="29" spans="1:9" x14ac:dyDescent="0.25">
      <c r="A29" s="231">
        <v>5</v>
      </c>
      <c r="B29" s="232" t="s">
        <v>519</v>
      </c>
      <c r="C29" s="216" t="s">
        <v>255</v>
      </c>
      <c r="D29" s="208">
        <v>63.809999999999995</v>
      </c>
      <c r="E29" s="208">
        <v>113.05</v>
      </c>
      <c r="F29" s="212">
        <v>113</v>
      </c>
      <c r="G29" s="91">
        <v>7</v>
      </c>
      <c r="H29" s="213">
        <v>120</v>
      </c>
    </row>
    <row r="30" spans="1:9" x14ac:dyDescent="0.25">
      <c r="A30" s="114"/>
      <c r="B30" s="114"/>
      <c r="C30" s="114"/>
      <c r="D30" s="11">
        <v>295.88</v>
      </c>
      <c r="E30" s="78">
        <v>890.8599999999999</v>
      </c>
      <c r="F30" s="85">
        <f>SUM(F25:F29)</f>
        <v>890</v>
      </c>
      <c r="G30" s="205"/>
    </row>
    <row r="31" spans="1:9" x14ac:dyDescent="0.25">
      <c r="A31" s="114"/>
      <c r="B31" s="114"/>
      <c r="C31" s="114"/>
    </row>
    <row r="32" spans="1:9" x14ac:dyDescent="0.25">
      <c r="A32" s="114"/>
      <c r="B32" s="114"/>
      <c r="C32" s="114"/>
    </row>
    <row r="33" spans="1:9" x14ac:dyDescent="0.25">
      <c r="A33" s="231" t="s">
        <v>1</v>
      </c>
      <c r="B33" s="232" t="s">
        <v>2</v>
      </c>
      <c r="C33" s="231" t="s">
        <v>3</v>
      </c>
      <c r="D33" s="211" t="s">
        <v>120</v>
      </c>
      <c r="E33" s="211" t="s">
        <v>145</v>
      </c>
      <c r="F33" s="211" t="s">
        <v>144</v>
      </c>
      <c r="G33" s="211" t="s">
        <v>143</v>
      </c>
      <c r="H33" s="214" t="s">
        <v>126</v>
      </c>
      <c r="I33" s="215" t="s">
        <v>128</v>
      </c>
    </row>
    <row r="34" spans="1:9" x14ac:dyDescent="0.25">
      <c r="A34" s="31">
        <v>1</v>
      </c>
      <c r="B34" s="208" t="s">
        <v>317</v>
      </c>
      <c r="C34" s="208" t="s">
        <v>18</v>
      </c>
      <c r="D34" s="208">
        <v>36.660000000000004</v>
      </c>
      <c r="E34" s="208">
        <v>108.36999999999999</v>
      </c>
      <c r="F34" s="208"/>
      <c r="G34" s="208"/>
      <c r="H34" s="212"/>
      <c r="I34" s="213"/>
    </row>
    <row r="35" spans="1:9" x14ac:dyDescent="0.25">
      <c r="A35" s="231">
        <v>2</v>
      </c>
      <c r="B35" s="32" t="s">
        <v>520</v>
      </c>
      <c r="C35" s="208" t="s">
        <v>18</v>
      </c>
      <c r="D35" s="208">
        <v>55.75</v>
      </c>
      <c r="E35" s="208">
        <v>145.42000000000002</v>
      </c>
      <c r="F35" s="208"/>
      <c r="G35" s="208"/>
      <c r="H35" s="212"/>
      <c r="I35" s="213"/>
    </row>
    <row r="36" spans="1:9" x14ac:dyDescent="0.25">
      <c r="A36" s="231">
        <v>3</v>
      </c>
      <c r="B36" s="232" t="s">
        <v>521</v>
      </c>
      <c r="C36" s="208" t="s">
        <v>18</v>
      </c>
      <c r="D36" s="208">
        <v>41.13</v>
      </c>
      <c r="E36" s="208">
        <v>97.460000000000008</v>
      </c>
      <c r="F36" s="208"/>
      <c r="G36" s="208"/>
      <c r="H36" s="212"/>
      <c r="I36" s="213"/>
    </row>
    <row r="37" spans="1:9" x14ac:dyDescent="0.25">
      <c r="A37" s="231">
        <v>4</v>
      </c>
      <c r="B37" s="232" t="s">
        <v>522</v>
      </c>
      <c r="C37" s="208" t="s">
        <v>18</v>
      </c>
      <c r="D37" s="208">
        <v>40.03</v>
      </c>
      <c r="E37" s="208">
        <v>154.36000000000004</v>
      </c>
      <c r="F37" s="208"/>
      <c r="G37" s="208"/>
      <c r="H37" s="212"/>
      <c r="I37" s="213"/>
    </row>
    <row r="38" spans="1:9" x14ac:dyDescent="0.25">
      <c r="A38" s="231">
        <v>5</v>
      </c>
      <c r="B38" s="232" t="s">
        <v>523</v>
      </c>
      <c r="C38" s="208" t="s">
        <v>18</v>
      </c>
      <c r="D38" s="208">
        <v>35.589999999999996</v>
      </c>
      <c r="E38" s="208">
        <v>72.089999999999989</v>
      </c>
      <c r="F38" s="208"/>
      <c r="G38" s="208"/>
      <c r="H38" s="212"/>
      <c r="I38" s="213"/>
    </row>
    <row r="39" spans="1:9" x14ac:dyDescent="0.25">
      <c r="A39" s="114"/>
      <c r="B39" s="114"/>
      <c r="C39" s="114"/>
      <c r="D39" s="11">
        <v>209.16</v>
      </c>
      <c r="E39" s="78">
        <v>577.70000000000005</v>
      </c>
      <c r="F39" s="78"/>
      <c r="G39" s="78"/>
      <c r="H39" s="85"/>
      <c r="I39" s="205"/>
    </row>
    <row r="40" spans="1:9" x14ac:dyDescent="0.25">
      <c r="A40" s="114"/>
      <c r="B40" s="114"/>
      <c r="C40" s="114"/>
    </row>
    <row r="41" spans="1:9" x14ac:dyDescent="0.25">
      <c r="A41" s="114"/>
      <c r="B41" s="114"/>
      <c r="C41" s="114"/>
    </row>
    <row r="42" spans="1:9" x14ac:dyDescent="0.25">
      <c r="A42" s="95" t="s">
        <v>1</v>
      </c>
      <c r="B42" s="95" t="s">
        <v>2</v>
      </c>
      <c r="C42" s="95" t="s">
        <v>3</v>
      </c>
      <c r="D42" s="211" t="s">
        <v>120</v>
      </c>
      <c r="E42" s="211" t="s">
        <v>145</v>
      </c>
      <c r="F42" s="211" t="s">
        <v>144</v>
      </c>
      <c r="G42" s="211" t="s">
        <v>143</v>
      </c>
      <c r="H42" s="214" t="s">
        <v>126</v>
      </c>
      <c r="I42" s="215" t="s">
        <v>128</v>
      </c>
    </row>
    <row r="43" spans="1:9" x14ac:dyDescent="0.25">
      <c r="A43" s="216">
        <v>1</v>
      </c>
      <c r="B43" s="216" t="s">
        <v>346</v>
      </c>
      <c r="C43" s="216" t="s">
        <v>59</v>
      </c>
      <c r="D43" s="208">
        <v>63.83</v>
      </c>
      <c r="E43" s="208">
        <v>134.03</v>
      </c>
      <c r="F43" s="208"/>
      <c r="G43" s="208"/>
      <c r="H43" s="212"/>
      <c r="I43" s="213"/>
    </row>
    <row r="44" spans="1:9" x14ac:dyDescent="0.25">
      <c r="A44" s="95">
        <v>2</v>
      </c>
      <c r="B44" s="95" t="s">
        <v>532</v>
      </c>
      <c r="C44" s="216" t="s">
        <v>59</v>
      </c>
      <c r="D44" s="208">
        <v>44.17</v>
      </c>
      <c r="E44" s="208">
        <v>121.54000000000002</v>
      </c>
      <c r="F44" s="208"/>
      <c r="G44" s="208"/>
      <c r="H44" s="212"/>
      <c r="I44" s="213"/>
    </row>
    <row r="45" spans="1:9" x14ac:dyDescent="0.25">
      <c r="A45" s="95">
        <v>3</v>
      </c>
      <c r="B45" s="95" t="s">
        <v>533</v>
      </c>
      <c r="C45" s="216" t="s">
        <v>59</v>
      </c>
      <c r="D45" s="208">
        <v>61.98</v>
      </c>
      <c r="E45" s="208">
        <v>156.47999999999999</v>
      </c>
      <c r="F45" s="208"/>
      <c r="G45" s="208"/>
      <c r="H45" s="212"/>
      <c r="I45" s="213"/>
    </row>
    <row r="46" spans="1:9" x14ac:dyDescent="0.25">
      <c r="A46" s="95">
        <v>4</v>
      </c>
      <c r="B46" s="95" t="s">
        <v>60</v>
      </c>
      <c r="C46" s="216" t="s">
        <v>59</v>
      </c>
      <c r="D46" s="208">
        <v>51.77</v>
      </c>
      <c r="E46" s="208">
        <v>65.990000000000009</v>
      </c>
      <c r="F46" s="208"/>
      <c r="G46" s="208"/>
      <c r="H46" s="212"/>
      <c r="I46" s="213"/>
    </row>
    <row r="47" spans="1:9" x14ac:dyDescent="0.25">
      <c r="A47" s="95">
        <v>5</v>
      </c>
      <c r="B47" s="95" t="s">
        <v>62</v>
      </c>
      <c r="C47" s="216" t="s">
        <v>59</v>
      </c>
      <c r="D47" s="208">
        <v>28.59</v>
      </c>
      <c r="E47" s="208">
        <v>44.44</v>
      </c>
      <c r="F47" s="208"/>
      <c r="G47" s="208"/>
      <c r="H47" s="212"/>
      <c r="I47" s="213"/>
    </row>
    <row r="48" spans="1:9" x14ac:dyDescent="0.25">
      <c r="A48" s="114"/>
      <c r="B48" s="114"/>
      <c r="C48" s="114"/>
      <c r="D48" s="11">
        <v>250.34</v>
      </c>
      <c r="E48" s="78">
        <v>522.48</v>
      </c>
      <c r="F48" s="78"/>
      <c r="G48" s="78"/>
      <c r="H48" s="85"/>
      <c r="I48" s="205"/>
    </row>
    <row r="49" spans="1:9" x14ac:dyDescent="0.25">
      <c r="A49" s="114"/>
      <c r="B49" s="114"/>
      <c r="C49" s="114"/>
    </row>
    <row r="50" spans="1:9" x14ac:dyDescent="0.25">
      <c r="A50" s="114"/>
      <c r="B50" s="114"/>
      <c r="C50" s="114"/>
    </row>
    <row r="51" spans="1:9" x14ac:dyDescent="0.25">
      <c r="A51" s="95" t="s">
        <v>1</v>
      </c>
      <c r="B51" s="95" t="s">
        <v>2</v>
      </c>
      <c r="C51" s="95" t="s">
        <v>3</v>
      </c>
      <c r="D51" s="211" t="s">
        <v>120</v>
      </c>
      <c r="E51" s="211" t="s">
        <v>145</v>
      </c>
      <c r="F51" s="211" t="s">
        <v>144</v>
      </c>
      <c r="G51" s="211" t="s">
        <v>143</v>
      </c>
      <c r="H51" s="214" t="s">
        <v>126</v>
      </c>
      <c r="I51" s="215" t="s">
        <v>128</v>
      </c>
    </row>
    <row r="52" spans="1:9" x14ac:dyDescent="0.25">
      <c r="A52" s="216">
        <v>1</v>
      </c>
      <c r="B52" s="216" t="s">
        <v>164</v>
      </c>
      <c r="C52" s="216" t="s">
        <v>339</v>
      </c>
      <c r="D52" s="208">
        <v>20.329999999999998</v>
      </c>
      <c r="E52" s="208">
        <v>38.450000000000003</v>
      </c>
      <c r="F52" s="208"/>
      <c r="G52" s="208"/>
      <c r="H52" s="212"/>
      <c r="I52" s="213"/>
    </row>
    <row r="53" spans="1:9" x14ac:dyDescent="0.25">
      <c r="A53" s="95">
        <v>2</v>
      </c>
      <c r="B53" s="95" t="s">
        <v>340</v>
      </c>
      <c r="C53" s="216" t="s">
        <v>339</v>
      </c>
      <c r="D53" s="208">
        <v>9.06</v>
      </c>
      <c r="E53" s="208">
        <v>60.290000000000006</v>
      </c>
      <c r="F53" s="208"/>
      <c r="G53" s="208"/>
      <c r="H53" s="212"/>
      <c r="I53" s="213"/>
    </row>
    <row r="54" spans="1:9" x14ac:dyDescent="0.25">
      <c r="A54" s="95">
        <v>3</v>
      </c>
      <c r="B54" s="95" t="s">
        <v>458</v>
      </c>
      <c r="C54" s="216" t="s">
        <v>339</v>
      </c>
      <c r="D54" s="208">
        <v>145.07</v>
      </c>
      <c r="E54" s="208">
        <v>405.4899999999999</v>
      </c>
      <c r="F54" s="208"/>
      <c r="G54" s="208"/>
      <c r="H54" s="212"/>
      <c r="I54" s="213"/>
    </row>
    <row r="55" spans="1:9" x14ac:dyDescent="0.25">
      <c r="A55" s="95">
        <v>4</v>
      </c>
      <c r="B55" s="95" t="s">
        <v>534</v>
      </c>
      <c r="C55" s="216" t="s">
        <v>339</v>
      </c>
      <c r="D55" s="208">
        <v>35.239999999999995</v>
      </c>
      <c r="E55" s="208">
        <v>81.63</v>
      </c>
      <c r="F55" s="208"/>
      <c r="G55" s="208"/>
      <c r="H55" s="212"/>
      <c r="I55" s="213"/>
    </row>
    <row r="56" spans="1:9" ht="15.75" x14ac:dyDescent="0.25">
      <c r="A56" s="95">
        <v>5</v>
      </c>
      <c r="B56" s="233" t="s">
        <v>503</v>
      </c>
      <c r="C56" s="216" t="s">
        <v>339</v>
      </c>
      <c r="D56" s="208">
        <v>20.03</v>
      </c>
      <c r="E56" s="208">
        <v>20.03</v>
      </c>
      <c r="F56" s="208"/>
      <c r="G56" s="208"/>
      <c r="H56" s="212"/>
      <c r="I56" s="213"/>
    </row>
    <row r="57" spans="1:9" x14ac:dyDescent="0.25">
      <c r="A57" s="114"/>
      <c r="B57" s="114"/>
      <c r="C57" s="114"/>
      <c r="D57" s="11">
        <v>229.73</v>
      </c>
      <c r="E57" s="78">
        <v>605.88999999999987</v>
      </c>
      <c r="F57" s="78"/>
      <c r="G57" s="78"/>
      <c r="H57" s="85"/>
      <c r="I57" s="205"/>
    </row>
    <row r="58" spans="1:9" x14ac:dyDescent="0.25">
      <c r="A58" s="114"/>
      <c r="B58" s="114"/>
      <c r="C58" s="114"/>
    </row>
    <row r="59" spans="1:9" x14ac:dyDescent="0.25">
      <c r="A59" s="114"/>
      <c r="B59" s="114"/>
      <c r="C59" s="114"/>
    </row>
    <row r="60" spans="1:9" x14ac:dyDescent="0.25">
      <c r="A60" s="30" t="s">
        <v>1</v>
      </c>
      <c r="B60" s="34" t="s">
        <v>2</v>
      </c>
      <c r="C60" s="30" t="s">
        <v>3</v>
      </c>
      <c r="D60" s="211" t="s">
        <v>120</v>
      </c>
      <c r="E60" s="211" t="s">
        <v>145</v>
      </c>
      <c r="F60" s="211" t="s">
        <v>144</v>
      </c>
      <c r="G60" s="211" t="s">
        <v>143</v>
      </c>
      <c r="H60" s="214" t="s">
        <v>126</v>
      </c>
      <c r="I60" s="215" t="s">
        <v>128</v>
      </c>
    </row>
    <row r="61" spans="1:9" x14ac:dyDescent="0.25">
      <c r="A61" s="31">
        <v>1</v>
      </c>
      <c r="B61" s="208" t="s">
        <v>227</v>
      </c>
      <c r="C61" s="216" t="s">
        <v>474</v>
      </c>
      <c r="D61" s="208">
        <v>45.36</v>
      </c>
      <c r="E61" s="208">
        <v>93.83</v>
      </c>
      <c r="F61" s="208"/>
      <c r="G61" s="208"/>
      <c r="H61" s="212"/>
      <c r="I61" s="213"/>
    </row>
    <row r="62" spans="1:9" x14ac:dyDescent="0.25">
      <c r="A62" s="231">
        <v>2</v>
      </c>
      <c r="B62" s="232" t="s">
        <v>228</v>
      </c>
      <c r="C62" s="216" t="s">
        <v>474</v>
      </c>
      <c r="D62" s="208">
        <v>0</v>
      </c>
      <c r="E62" s="208">
        <v>49.68</v>
      </c>
      <c r="F62" s="208"/>
      <c r="G62" s="208"/>
      <c r="H62" s="212"/>
      <c r="I62" s="213"/>
    </row>
    <row r="63" spans="1:9" x14ac:dyDescent="0.25">
      <c r="A63" s="231">
        <v>3</v>
      </c>
      <c r="B63" s="232" t="s">
        <v>229</v>
      </c>
      <c r="C63" s="216" t="s">
        <v>474</v>
      </c>
      <c r="D63" s="208">
        <v>61.150000000000006</v>
      </c>
      <c r="E63" s="208">
        <v>152.65</v>
      </c>
      <c r="F63" s="208"/>
      <c r="G63" s="208"/>
      <c r="H63" s="212"/>
      <c r="I63" s="213"/>
    </row>
    <row r="64" spans="1:9" x14ac:dyDescent="0.25">
      <c r="A64" s="231">
        <v>4</v>
      </c>
      <c r="B64" s="232" t="s">
        <v>235</v>
      </c>
      <c r="C64" s="216" t="s">
        <v>474</v>
      </c>
      <c r="D64" s="208">
        <v>4.7</v>
      </c>
      <c r="E64" s="208">
        <v>26.130000000000003</v>
      </c>
      <c r="F64" s="208"/>
      <c r="G64" s="208"/>
      <c r="H64" s="212"/>
      <c r="I64" s="213"/>
    </row>
    <row r="65" spans="1:9" x14ac:dyDescent="0.25">
      <c r="A65" s="231">
        <v>5</v>
      </c>
      <c r="B65" s="232" t="s">
        <v>230</v>
      </c>
      <c r="C65" s="216" t="s">
        <v>474</v>
      </c>
      <c r="D65" s="208">
        <v>38.599999999999994</v>
      </c>
      <c r="E65" s="208">
        <v>113.68999999999998</v>
      </c>
      <c r="F65" s="208"/>
      <c r="G65" s="208"/>
      <c r="H65" s="212"/>
      <c r="I65" s="213"/>
    </row>
    <row r="66" spans="1:9" x14ac:dyDescent="0.25">
      <c r="A66" s="114"/>
      <c r="B66" s="114"/>
      <c r="C66" s="114"/>
      <c r="D66" s="11">
        <v>149.81</v>
      </c>
      <c r="E66" s="78">
        <v>435.97999999999996</v>
      </c>
      <c r="F66" s="78"/>
      <c r="G66" s="78"/>
      <c r="H66" s="85"/>
      <c r="I66" s="205"/>
    </row>
    <row r="67" spans="1:9" x14ac:dyDescent="0.25">
      <c r="A67" s="114"/>
      <c r="B67" s="114"/>
      <c r="C67" s="114"/>
    </row>
    <row r="68" spans="1:9" x14ac:dyDescent="0.25">
      <c r="A68" s="114"/>
      <c r="B68" s="114"/>
      <c r="C68" s="114"/>
    </row>
    <row r="69" spans="1:9" x14ac:dyDescent="0.25">
      <c r="A69" s="95" t="s">
        <v>1</v>
      </c>
      <c r="B69" s="95" t="s">
        <v>2</v>
      </c>
      <c r="C69" s="95" t="s">
        <v>3</v>
      </c>
      <c r="D69" s="211" t="s">
        <v>120</v>
      </c>
      <c r="E69" s="211" t="s">
        <v>145</v>
      </c>
      <c r="F69" s="211" t="s">
        <v>144</v>
      </c>
      <c r="G69" s="211" t="s">
        <v>143</v>
      </c>
      <c r="H69" s="214" t="s">
        <v>126</v>
      </c>
      <c r="I69" s="215" t="s">
        <v>128</v>
      </c>
    </row>
    <row r="70" spans="1:9" x14ac:dyDescent="0.25">
      <c r="A70" s="216">
        <v>1</v>
      </c>
      <c r="B70" s="216" t="s">
        <v>160</v>
      </c>
      <c r="C70" s="216" t="s">
        <v>457</v>
      </c>
      <c r="D70" s="208">
        <v>208.58</v>
      </c>
      <c r="E70" s="208">
        <v>624.9100000000002</v>
      </c>
      <c r="F70" s="208"/>
      <c r="G70" s="208"/>
      <c r="H70" s="212"/>
      <c r="I70" s="213"/>
    </row>
    <row r="71" spans="1:9" x14ac:dyDescent="0.25">
      <c r="A71" s="95">
        <v>2</v>
      </c>
      <c r="B71" s="95" t="s">
        <v>260</v>
      </c>
      <c r="C71" s="216" t="s">
        <v>457</v>
      </c>
      <c r="D71" s="208">
        <v>0</v>
      </c>
      <c r="E71" s="208">
        <v>0</v>
      </c>
      <c r="F71" s="208"/>
      <c r="G71" s="208"/>
      <c r="H71" s="212"/>
      <c r="I71" s="213"/>
    </row>
    <row r="72" spans="1:9" x14ac:dyDescent="0.25">
      <c r="A72" s="95">
        <v>3</v>
      </c>
      <c r="B72" s="95" t="s">
        <v>349</v>
      </c>
      <c r="C72" s="216" t="s">
        <v>457</v>
      </c>
      <c r="D72" s="208">
        <v>0</v>
      </c>
      <c r="E72" s="208">
        <v>0</v>
      </c>
      <c r="F72" s="208"/>
      <c r="G72" s="208"/>
      <c r="H72" s="212"/>
      <c r="I72" s="213"/>
    </row>
    <row r="73" spans="1:9" x14ac:dyDescent="0.25">
      <c r="A73" s="95">
        <v>4</v>
      </c>
      <c r="B73" s="95" t="s">
        <v>262</v>
      </c>
      <c r="C73" s="216" t="s">
        <v>457</v>
      </c>
      <c r="D73" s="208">
        <v>0</v>
      </c>
      <c r="E73" s="208">
        <v>0</v>
      </c>
      <c r="F73" s="208"/>
      <c r="G73" s="208"/>
      <c r="H73" s="212"/>
      <c r="I73" s="213"/>
    </row>
    <row r="74" spans="1:9" x14ac:dyDescent="0.25">
      <c r="A74" s="95">
        <v>5</v>
      </c>
      <c r="B74" s="95" t="s">
        <v>136</v>
      </c>
      <c r="C74" s="216" t="s">
        <v>457</v>
      </c>
      <c r="D74" s="208">
        <v>0</v>
      </c>
      <c r="E74" s="208">
        <v>0</v>
      </c>
      <c r="F74" s="208"/>
      <c r="G74" s="208"/>
      <c r="H74" s="212"/>
      <c r="I74" s="213"/>
    </row>
    <row r="75" spans="1:9" x14ac:dyDescent="0.25">
      <c r="A75" s="114"/>
      <c r="B75" s="114"/>
      <c r="C75" s="114"/>
      <c r="D75" s="11">
        <v>208.58</v>
      </c>
      <c r="E75" s="78">
        <v>624.9100000000002</v>
      </c>
      <c r="F75" s="78"/>
      <c r="G75" s="78"/>
      <c r="H75" s="85"/>
      <c r="I75" s="205"/>
    </row>
    <row r="76" spans="1:9" x14ac:dyDescent="0.25">
      <c r="A76" s="114"/>
      <c r="B76" s="114"/>
      <c r="C76" s="114"/>
    </row>
    <row r="77" spans="1:9" x14ac:dyDescent="0.25">
      <c r="A77" s="114"/>
      <c r="B77" s="114"/>
      <c r="C77" s="114"/>
    </row>
    <row r="78" spans="1:9" x14ac:dyDescent="0.25">
      <c r="A78" s="95" t="s">
        <v>1</v>
      </c>
      <c r="B78" s="95" t="s">
        <v>2</v>
      </c>
      <c r="C78" s="95" t="s">
        <v>3</v>
      </c>
      <c r="D78" s="211" t="s">
        <v>120</v>
      </c>
      <c r="E78" s="211" t="s">
        <v>145</v>
      </c>
      <c r="F78" s="211" t="s">
        <v>144</v>
      </c>
      <c r="G78" s="211" t="s">
        <v>143</v>
      </c>
      <c r="H78" s="214" t="s">
        <v>126</v>
      </c>
      <c r="I78" s="215" t="s">
        <v>128</v>
      </c>
    </row>
    <row r="79" spans="1:9" x14ac:dyDescent="0.25">
      <c r="A79" s="216">
        <v>1</v>
      </c>
      <c r="B79" s="216" t="s">
        <v>524</v>
      </c>
      <c r="C79" s="216" t="s">
        <v>525</v>
      </c>
      <c r="D79" s="208">
        <v>34.11</v>
      </c>
      <c r="E79" s="208">
        <v>58.129999999999995</v>
      </c>
      <c r="F79" s="208"/>
      <c r="G79" s="208"/>
      <c r="H79" s="212"/>
      <c r="I79" s="213"/>
    </row>
    <row r="80" spans="1:9" x14ac:dyDescent="0.25">
      <c r="A80" s="95">
        <v>2</v>
      </c>
      <c r="B80" s="95" t="s">
        <v>108</v>
      </c>
      <c r="C80" s="216" t="s">
        <v>525</v>
      </c>
      <c r="D80" s="208">
        <v>77.349999999999994</v>
      </c>
      <c r="E80" s="208">
        <v>217.19000000000003</v>
      </c>
      <c r="F80" s="208"/>
      <c r="G80" s="208"/>
      <c r="H80" s="212"/>
      <c r="I80" s="213"/>
    </row>
    <row r="81" spans="1:10" x14ac:dyDescent="0.25">
      <c r="A81" s="95">
        <v>3</v>
      </c>
      <c r="B81" s="95" t="s">
        <v>106</v>
      </c>
      <c r="C81" s="216" t="s">
        <v>525</v>
      </c>
      <c r="D81" s="208">
        <v>66.849999999999994</v>
      </c>
      <c r="E81" s="208">
        <v>125.63</v>
      </c>
      <c r="F81" s="208"/>
      <c r="G81" s="208"/>
      <c r="H81" s="212"/>
      <c r="I81" s="213"/>
    </row>
    <row r="82" spans="1:10" x14ac:dyDescent="0.25">
      <c r="A82" s="95">
        <v>4</v>
      </c>
      <c r="B82" s="95" t="s">
        <v>107</v>
      </c>
      <c r="C82" s="216" t="s">
        <v>525</v>
      </c>
      <c r="D82" s="208">
        <v>45.36999999999999</v>
      </c>
      <c r="E82" s="208">
        <v>113.16999999999999</v>
      </c>
      <c r="F82" s="208"/>
      <c r="G82" s="208"/>
      <c r="H82" s="212"/>
      <c r="I82" s="213"/>
    </row>
    <row r="83" spans="1:10" x14ac:dyDescent="0.25">
      <c r="A83" s="95">
        <v>5</v>
      </c>
      <c r="B83" s="95" t="s">
        <v>526</v>
      </c>
      <c r="C83" s="216" t="s">
        <v>525</v>
      </c>
      <c r="D83" s="208">
        <v>55.589999999999996</v>
      </c>
      <c r="E83" s="208">
        <v>123.16999999999999</v>
      </c>
      <c r="F83" s="208"/>
      <c r="G83" s="208"/>
      <c r="H83" s="212"/>
      <c r="I83" s="213"/>
    </row>
    <row r="84" spans="1:10" x14ac:dyDescent="0.25">
      <c r="A84" s="114"/>
      <c r="B84" s="114"/>
      <c r="C84" s="114"/>
      <c r="D84" s="11">
        <v>279.27</v>
      </c>
      <c r="E84" s="78">
        <v>637.29</v>
      </c>
      <c r="F84" s="78"/>
      <c r="G84" s="78"/>
      <c r="H84" s="85"/>
      <c r="I84" s="205"/>
    </row>
    <row r="85" spans="1:10" x14ac:dyDescent="0.25">
      <c r="A85" s="114"/>
      <c r="B85" s="114"/>
      <c r="C85" s="114"/>
    </row>
    <row r="86" spans="1:10" x14ac:dyDescent="0.25">
      <c r="A86" s="114"/>
      <c r="B86" s="114"/>
      <c r="C86" s="114"/>
    </row>
    <row r="87" spans="1:10" x14ac:dyDescent="0.25">
      <c r="A87" s="95" t="s">
        <v>1</v>
      </c>
      <c r="B87" s="95" t="s">
        <v>2</v>
      </c>
      <c r="C87" s="95" t="s">
        <v>3</v>
      </c>
      <c r="D87" s="211" t="s">
        <v>120</v>
      </c>
      <c r="E87" s="211" t="s">
        <v>145</v>
      </c>
      <c r="F87" s="211" t="s">
        <v>144</v>
      </c>
      <c r="G87" s="211" t="s">
        <v>143</v>
      </c>
      <c r="H87" s="214" t="s">
        <v>126</v>
      </c>
      <c r="I87" s="215" t="s">
        <v>128</v>
      </c>
    </row>
    <row r="88" spans="1:10" x14ac:dyDescent="0.25">
      <c r="A88" s="216">
        <v>1</v>
      </c>
      <c r="B88" s="216" t="s">
        <v>322</v>
      </c>
      <c r="C88" s="216" t="s">
        <v>463</v>
      </c>
      <c r="D88" s="208">
        <v>193.07</v>
      </c>
      <c r="E88" s="208">
        <v>540.12</v>
      </c>
      <c r="F88" s="208"/>
      <c r="G88" s="208"/>
      <c r="H88" s="212"/>
      <c r="I88" s="213"/>
    </row>
    <row r="89" spans="1:10" x14ac:dyDescent="0.25">
      <c r="A89" s="95">
        <v>2</v>
      </c>
      <c r="B89" s="95" t="s">
        <v>365</v>
      </c>
      <c r="C89" s="216" t="s">
        <v>463</v>
      </c>
      <c r="D89" s="208">
        <v>19.03</v>
      </c>
      <c r="E89" s="208">
        <v>19.03</v>
      </c>
      <c r="F89" s="208"/>
      <c r="G89" s="208"/>
      <c r="H89" s="212"/>
      <c r="I89" s="213"/>
    </row>
    <row r="90" spans="1:10" x14ac:dyDescent="0.25">
      <c r="A90" s="95">
        <v>3</v>
      </c>
      <c r="B90" s="95" t="s">
        <v>324</v>
      </c>
      <c r="C90" s="216" t="s">
        <v>463</v>
      </c>
      <c r="D90" s="208">
        <v>64.89</v>
      </c>
      <c r="E90" s="208">
        <v>64.89</v>
      </c>
      <c r="F90" s="208"/>
      <c r="G90" s="208"/>
      <c r="H90" s="212"/>
      <c r="I90" s="213"/>
    </row>
    <row r="91" spans="1:10" x14ac:dyDescent="0.25">
      <c r="A91" s="95">
        <v>4</v>
      </c>
      <c r="B91" s="95" t="s">
        <v>527</v>
      </c>
      <c r="C91" s="216" t="s">
        <v>463</v>
      </c>
      <c r="D91" s="208">
        <v>51.239999999999995</v>
      </c>
      <c r="E91" s="208">
        <v>0</v>
      </c>
      <c r="F91" s="208"/>
      <c r="G91" s="208"/>
      <c r="H91" s="212"/>
      <c r="I91" s="213"/>
    </row>
    <row r="92" spans="1:10" x14ac:dyDescent="0.25">
      <c r="A92" s="95">
        <v>5</v>
      </c>
      <c r="B92" s="95" t="s">
        <v>325</v>
      </c>
      <c r="C92" s="216" t="s">
        <v>463</v>
      </c>
      <c r="D92" s="208">
        <v>14.08</v>
      </c>
      <c r="E92" s="208">
        <v>14.08</v>
      </c>
      <c r="F92" s="208"/>
      <c r="G92" s="208"/>
      <c r="H92" s="212"/>
      <c r="I92" s="213"/>
    </row>
    <row r="93" spans="1:10" x14ac:dyDescent="0.25">
      <c r="A93" s="114"/>
      <c r="B93" s="114"/>
      <c r="C93" s="114"/>
      <c r="D93" s="11">
        <v>342.31</v>
      </c>
      <c r="E93" s="78">
        <v>638.12</v>
      </c>
      <c r="F93" s="78"/>
      <c r="G93" s="78"/>
      <c r="H93" s="85"/>
      <c r="I93" s="205"/>
    </row>
    <row r="94" spans="1:10" x14ac:dyDescent="0.25">
      <c r="A94" s="114"/>
      <c r="B94" s="114"/>
      <c r="C94" s="114"/>
    </row>
    <row r="95" spans="1:10" x14ac:dyDescent="0.25">
      <c r="A95" s="114"/>
      <c r="B95" s="114"/>
      <c r="C95" s="114"/>
    </row>
    <row r="96" spans="1:10" x14ac:dyDescent="0.25">
      <c r="A96" s="30" t="s">
        <v>1</v>
      </c>
      <c r="B96" s="34" t="s">
        <v>2</v>
      </c>
      <c r="C96" s="30" t="s">
        <v>3</v>
      </c>
      <c r="D96" s="211" t="s">
        <v>120</v>
      </c>
      <c r="E96" s="214" t="s">
        <v>126</v>
      </c>
      <c r="F96" s="91" t="s">
        <v>127</v>
      </c>
      <c r="G96" s="215" t="s">
        <v>128</v>
      </c>
      <c r="H96" s="205"/>
      <c r="I96" s="205"/>
      <c r="J96" s="205"/>
    </row>
    <row r="97" spans="1:10" x14ac:dyDescent="0.25">
      <c r="A97" s="31">
        <v>1</v>
      </c>
      <c r="B97" s="208" t="s">
        <v>157</v>
      </c>
      <c r="C97" s="216" t="s">
        <v>33</v>
      </c>
      <c r="D97" s="208">
        <v>213.98000000000002</v>
      </c>
      <c r="E97" s="212">
        <v>214</v>
      </c>
      <c r="F97" s="91">
        <v>40</v>
      </c>
      <c r="G97" s="213">
        <v>254</v>
      </c>
      <c r="H97" s="205"/>
      <c r="I97" s="205"/>
      <c r="J97" s="205"/>
    </row>
    <row r="98" spans="1:10" x14ac:dyDescent="0.25">
      <c r="A98" s="231">
        <v>2</v>
      </c>
      <c r="B98" s="232" t="s">
        <v>156</v>
      </c>
      <c r="C98" s="216" t="s">
        <v>33</v>
      </c>
      <c r="D98" s="208">
        <v>130.63</v>
      </c>
      <c r="E98" s="212">
        <v>130</v>
      </c>
      <c r="F98" s="91">
        <v>20</v>
      </c>
      <c r="G98" s="213">
        <v>150</v>
      </c>
      <c r="H98" s="205"/>
      <c r="I98" s="205"/>
      <c r="J98" s="205"/>
    </row>
    <row r="99" spans="1:10" x14ac:dyDescent="0.25">
      <c r="A99" s="231">
        <v>3</v>
      </c>
      <c r="B99" s="232" t="s">
        <v>316</v>
      </c>
      <c r="C99" s="216" t="s">
        <v>33</v>
      </c>
      <c r="D99" s="208">
        <v>204.86</v>
      </c>
      <c r="E99" s="212">
        <v>205</v>
      </c>
      <c r="F99" s="91">
        <v>30</v>
      </c>
      <c r="G99" s="213">
        <v>235</v>
      </c>
      <c r="H99" s="205"/>
      <c r="I99" s="205"/>
      <c r="J99" s="205"/>
    </row>
    <row r="100" spans="1:10" x14ac:dyDescent="0.25">
      <c r="A100" s="231">
        <v>4</v>
      </c>
      <c r="B100" s="232" t="s">
        <v>476</v>
      </c>
      <c r="C100" s="216" t="s">
        <v>33</v>
      </c>
      <c r="D100" s="208">
        <v>227.56</v>
      </c>
      <c r="E100" s="212">
        <v>227</v>
      </c>
      <c r="F100" s="91">
        <v>50</v>
      </c>
      <c r="G100" s="213">
        <v>277</v>
      </c>
      <c r="H100" s="205"/>
      <c r="I100" s="205"/>
      <c r="J100" s="205"/>
    </row>
    <row r="101" spans="1:10" ht="15.75" x14ac:dyDescent="0.25">
      <c r="A101" s="231">
        <v>5</v>
      </c>
      <c r="B101" s="233" t="s">
        <v>270</v>
      </c>
      <c r="C101" s="216" t="s">
        <v>33</v>
      </c>
      <c r="D101" s="208">
        <v>114.22</v>
      </c>
      <c r="E101" s="212">
        <v>114</v>
      </c>
      <c r="F101" s="91">
        <v>10</v>
      </c>
      <c r="G101" s="213">
        <v>124</v>
      </c>
      <c r="H101" s="205"/>
      <c r="I101" s="205"/>
      <c r="J101" s="205"/>
    </row>
    <row r="102" spans="1:10" x14ac:dyDescent="0.25">
      <c r="A102" s="114"/>
      <c r="B102" s="114"/>
      <c r="C102" s="114"/>
      <c r="D102" s="11">
        <v>891.25</v>
      </c>
      <c r="E102" s="85">
        <v>890</v>
      </c>
      <c r="F102" s="205"/>
      <c r="G102" s="205"/>
      <c r="H102" s="205"/>
      <c r="I102" s="205"/>
      <c r="J102" s="205"/>
    </row>
    <row r="103" spans="1:10" x14ac:dyDescent="0.25">
      <c r="A103" s="114"/>
      <c r="B103" s="114"/>
      <c r="C103" s="114"/>
      <c r="H103" s="205"/>
      <c r="I103" s="205"/>
      <c r="J103" s="205"/>
    </row>
    <row r="104" spans="1:10" x14ac:dyDescent="0.25">
      <c r="A104" s="114"/>
      <c r="B104" s="114"/>
      <c r="C104" s="114"/>
    </row>
    <row r="105" spans="1:10" x14ac:dyDescent="0.25">
      <c r="A105" s="30" t="s">
        <v>1</v>
      </c>
      <c r="B105" s="34" t="s">
        <v>2</v>
      </c>
      <c r="C105" s="30" t="s">
        <v>3</v>
      </c>
      <c r="D105" s="211" t="s">
        <v>120</v>
      </c>
      <c r="E105" s="211" t="s">
        <v>145</v>
      </c>
      <c r="F105" s="211" t="s">
        <v>144</v>
      </c>
      <c r="G105" s="211" t="s">
        <v>143</v>
      </c>
      <c r="H105" s="214" t="s">
        <v>126</v>
      </c>
      <c r="I105" s="215" t="s">
        <v>128</v>
      </c>
    </row>
    <row r="106" spans="1:10" x14ac:dyDescent="0.25">
      <c r="A106" s="31">
        <v>1</v>
      </c>
      <c r="B106" s="216" t="s">
        <v>312</v>
      </c>
      <c r="C106" s="216" t="s">
        <v>528</v>
      </c>
      <c r="D106" s="208">
        <v>15.45</v>
      </c>
      <c r="E106" s="208">
        <v>15.45</v>
      </c>
      <c r="F106" s="208"/>
      <c r="G106" s="208"/>
      <c r="H106" s="212"/>
      <c r="I106" s="213"/>
    </row>
    <row r="107" spans="1:10" x14ac:dyDescent="0.25">
      <c r="A107" s="231">
        <v>2</v>
      </c>
      <c r="B107" s="234" t="s">
        <v>439</v>
      </c>
      <c r="C107" s="216" t="s">
        <v>528</v>
      </c>
      <c r="D107" s="208">
        <v>13.48</v>
      </c>
      <c r="E107" s="208">
        <v>43.199999999999996</v>
      </c>
      <c r="F107" s="208"/>
      <c r="G107" s="208"/>
      <c r="H107" s="212"/>
      <c r="I107" s="213"/>
    </row>
    <row r="108" spans="1:10" x14ac:dyDescent="0.25">
      <c r="A108" s="231">
        <v>3</v>
      </c>
      <c r="B108" s="234" t="s">
        <v>440</v>
      </c>
      <c r="C108" s="216" t="s">
        <v>528</v>
      </c>
      <c r="D108" s="208">
        <v>0</v>
      </c>
      <c r="E108" s="208">
        <v>0</v>
      </c>
      <c r="F108" s="208"/>
      <c r="G108" s="208"/>
      <c r="H108" s="212"/>
      <c r="I108" s="213"/>
    </row>
    <row r="109" spans="1:10" x14ac:dyDescent="0.25">
      <c r="A109" s="231">
        <v>4</v>
      </c>
      <c r="B109" s="234" t="s">
        <v>529</v>
      </c>
      <c r="C109" s="216" t="s">
        <v>528</v>
      </c>
      <c r="D109" s="208">
        <v>33.93</v>
      </c>
      <c r="E109" s="208">
        <v>33.93</v>
      </c>
      <c r="F109" s="208"/>
      <c r="G109" s="208"/>
      <c r="H109" s="212"/>
      <c r="I109" s="213"/>
    </row>
    <row r="110" spans="1:10" x14ac:dyDescent="0.25">
      <c r="A110" s="231">
        <v>5</v>
      </c>
      <c r="B110" s="234" t="s">
        <v>506</v>
      </c>
      <c r="C110" s="216" t="s">
        <v>528</v>
      </c>
      <c r="D110" s="208">
        <v>7.05</v>
      </c>
      <c r="E110" s="208">
        <v>7.05</v>
      </c>
      <c r="F110" s="208"/>
      <c r="G110" s="208"/>
      <c r="H110" s="212"/>
      <c r="I110" s="213"/>
    </row>
    <row r="111" spans="1:10" x14ac:dyDescent="0.25">
      <c r="A111" s="114"/>
      <c r="B111" s="114"/>
      <c r="C111" s="114"/>
      <c r="D111" s="11">
        <v>69.91</v>
      </c>
      <c r="E111" s="78">
        <v>99.629999999999981</v>
      </c>
      <c r="F111" s="78"/>
      <c r="G111" s="78"/>
      <c r="H111" s="85"/>
      <c r="I111" s="205"/>
    </row>
    <row r="112" spans="1:10" x14ac:dyDescent="0.25">
      <c r="A112" s="114"/>
      <c r="B112" s="114"/>
      <c r="C112" s="114"/>
    </row>
    <row r="113" spans="1:9" x14ac:dyDescent="0.25">
      <c r="A113" s="114"/>
      <c r="B113" s="114"/>
      <c r="C113" s="114"/>
    </row>
    <row r="114" spans="1:9" x14ac:dyDescent="0.25">
      <c r="A114" s="30" t="s">
        <v>1</v>
      </c>
      <c r="B114" s="34" t="s">
        <v>2</v>
      </c>
      <c r="C114" s="30" t="s">
        <v>3</v>
      </c>
      <c r="D114" s="211" t="s">
        <v>120</v>
      </c>
      <c r="E114" s="211" t="s">
        <v>145</v>
      </c>
      <c r="F114" s="211" t="s">
        <v>144</v>
      </c>
      <c r="G114" s="211" t="s">
        <v>143</v>
      </c>
      <c r="H114" s="214" t="s">
        <v>126</v>
      </c>
      <c r="I114" s="215" t="s">
        <v>128</v>
      </c>
    </row>
    <row r="115" spans="1:9" x14ac:dyDescent="0.25">
      <c r="A115" s="31">
        <v>1</v>
      </c>
      <c r="B115" s="208" t="s">
        <v>46</v>
      </c>
      <c r="C115" s="208" t="s">
        <v>47</v>
      </c>
      <c r="D115" s="208">
        <v>37.07</v>
      </c>
      <c r="E115" s="208">
        <v>50.32</v>
      </c>
      <c r="F115" s="208"/>
      <c r="G115" s="208"/>
      <c r="H115" s="212"/>
      <c r="I115" s="213"/>
    </row>
    <row r="116" spans="1:9" x14ac:dyDescent="0.25">
      <c r="A116" s="231">
        <v>2</v>
      </c>
      <c r="B116" s="232" t="s">
        <v>48</v>
      </c>
      <c r="C116" s="208" t="s">
        <v>47</v>
      </c>
      <c r="D116" s="208"/>
      <c r="E116" s="208"/>
      <c r="F116" s="208"/>
      <c r="G116" s="208"/>
      <c r="H116" s="212"/>
      <c r="I116" s="213"/>
    </row>
    <row r="117" spans="1:9" x14ac:dyDescent="0.25">
      <c r="A117" s="231">
        <v>3</v>
      </c>
      <c r="B117" s="232" t="s">
        <v>49</v>
      </c>
      <c r="C117" s="208" t="s">
        <v>47</v>
      </c>
      <c r="D117" s="208">
        <v>45.17</v>
      </c>
      <c r="E117" s="208">
        <v>57.25</v>
      </c>
      <c r="F117" s="208"/>
      <c r="G117" s="208"/>
      <c r="H117" s="212"/>
      <c r="I117" s="213"/>
    </row>
    <row r="118" spans="1:9" x14ac:dyDescent="0.25">
      <c r="A118" s="231">
        <v>4</v>
      </c>
      <c r="B118" s="232" t="s">
        <v>50</v>
      </c>
      <c r="C118" s="208" t="s">
        <v>47</v>
      </c>
      <c r="D118" s="208"/>
      <c r="E118" s="208"/>
      <c r="F118" s="208"/>
      <c r="G118" s="208"/>
      <c r="H118" s="212"/>
      <c r="I118" s="213"/>
    </row>
    <row r="119" spans="1:9" x14ac:dyDescent="0.25">
      <c r="A119" s="231">
        <v>5</v>
      </c>
      <c r="B119" s="232" t="s">
        <v>51</v>
      </c>
      <c r="C119" s="208" t="s">
        <v>47</v>
      </c>
      <c r="D119" s="208"/>
      <c r="E119" s="208"/>
      <c r="F119" s="208"/>
      <c r="G119" s="208"/>
      <c r="H119" s="212"/>
      <c r="I119" s="213"/>
    </row>
    <row r="120" spans="1:9" x14ac:dyDescent="0.25">
      <c r="A120" s="114"/>
      <c r="B120" s="114"/>
      <c r="C120" s="114"/>
      <c r="D120" s="11">
        <v>82.240000000000009</v>
      </c>
      <c r="E120" s="78">
        <v>107.57</v>
      </c>
      <c r="F120" s="78"/>
      <c r="G120" s="78"/>
      <c r="H120" s="85"/>
      <c r="I120" s="205"/>
    </row>
    <row r="121" spans="1:9" x14ac:dyDescent="0.25">
      <c r="A121" s="114"/>
      <c r="B121" s="114"/>
      <c r="C121" s="114"/>
    </row>
    <row r="122" spans="1:9" x14ac:dyDescent="0.25">
      <c r="A122" s="114"/>
      <c r="B122" s="114"/>
      <c r="C122" s="114"/>
    </row>
    <row r="123" spans="1:9" x14ac:dyDescent="0.25">
      <c r="A123" s="30" t="s">
        <v>1</v>
      </c>
      <c r="B123" s="34" t="s">
        <v>2</v>
      </c>
      <c r="C123" s="30" t="s">
        <v>3</v>
      </c>
      <c r="D123" s="211" t="s">
        <v>120</v>
      </c>
      <c r="E123" s="211" t="s">
        <v>145</v>
      </c>
      <c r="F123" s="211" t="s">
        <v>144</v>
      </c>
      <c r="G123" s="211" t="s">
        <v>143</v>
      </c>
      <c r="H123" s="214" t="s">
        <v>126</v>
      </c>
      <c r="I123" s="215" t="s">
        <v>128</v>
      </c>
    </row>
    <row r="124" spans="1:9" x14ac:dyDescent="0.25">
      <c r="A124" s="31">
        <v>1</v>
      </c>
      <c r="B124" s="208" t="s">
        <v>495</v>
      </c>
      <c r="C124" s="208" t="s">
        <v>25</v>
      </c>
      <c r="D124" s="208">
        <v>0</v>
      </c>
      <c r="E124" s="208">
        <v>0</v>
      </c>
      <c r="F124" s="208"/>
      <c r="G124" s="208"/>
      <c r="H124" s="212"/>
      <c r="I124" s="213"/>
    </row>
    <row r="125" spans="1:9" x14ac:dyDescent="0.25">
      <c r="A125" s="231">
        <v>2</v>
      </c>
      <c r="B125" s="232" t="s">
        <v>26</v>
      </c>
      <c r="C125" s="208" t="s">
        <v>25</v>
      </c>
      <c r="D125" s="208">
        <v>52.559999999999995</v>
      </c>
      <c r="E125" s="208">
        <v>198.04999999999998</v>
      </c>
      <c r="F125" s="208"/>
      <c r="G125" s="208"/>
      <c r="H125" s="212"/>
      <c r="I125" s="213"/>
    </row>
    <row r="126" spans="1:9" x14ac:dyDescent="0.25">
      <c r="A126" s="231">
        <v>3</v>
      </c>
      <c r="B126" s="232" t="s">
        <v>27</v>
      </c>
      <c r="C126" s="208" t="s">
        <v>25</v>
      </c>
      <c r="D126" s="208">
        <v>122.66</v>
      </c>
      <c r="E126" s="208">
        <v>206.19</v>
      </c>
      <c r="F126" s="208"/>
      <c r="G126" s="208"/>
      <c r="H126" s="212"/>
      <c r="I126" s="213"/>
    </row>
    <row r="127" spans="1:9" x14ac:dyDescent="0.25">
      <c r="A127" s="231">
        <v>4</v>
      </c>
      <c r="B127" s="232" t="s">
        <v>498</v>
      </c>
      <c r="C127" s="208" t="s">
        <v>25</v>
      </c>
      <c r="D127" s="208">
        <v>64.78</v>
      </c>
      <c r="E127" s="208">
        <v>172.05</v>
      </c>
      <c r="F127" s="208"/>
      <c r="G127" s="208"/>
      <c r="H127" s="212"/>
      <c r="I127" s="213"/>
    </row>
    <row r="128" spans="1:9" x14ac:dyDescent="0.25">
      <c r="A128" s="231">
        <v>5</v>
      </c>
      <c r="B128" s="232" t="s">
        <v>496</v>
      </c>
      <c r="C128" s="208" t="s">
        <v>25</v>
      </c>
      <c r="D128" s="208">
        <v>46.87</v>
      </c>
      <c r="E128" s="208">
        <v>63.46</v>
      </c>
      <c r="F128" s="208"/>
      <c r="G128" s="208"/>
      <c r="H128" s="212"/>
      <c r="I128" s="213"/>
    </row>
    <row r="129" spans="1:9" x14ac:dyDescent="0.25">
      <c r="A129" s="114"/>
      <c r="B129" s="114"/>
      <c r="C129" s="114"/>
      <c r="D129" s="11">
        <v>286.87</v>
      </c>
      <c r="E129" s="78">
        <v>639.75</v>
      </c>
      <c r="F129" s="78"/>
      <c r="G129" s="78"/>
      <c r="H129" s="85"/>
      <c r="I129" s="205"/>
    </row>
    <row r="130" spans="1:9" x14ac:dyDescent="0.25">
      <c r="A130" s="114"/>
      <c r="B130" s="114"/>
      <c r="C130" s="114"/>
    </row>
    <row r="131" spans="1:9" x14ac:dyDescent="0.25">
      <c r="A131" s="114"/>
      <c r="B131" s="114"/>
      <c r="C131" s="114"/>
    </row>
    <row r="132" spans="1:9" x14ac:dyDescent="0.25">
      <c r="A132" s="30" t="s">
        <v>1</v>
      </c>
      <c r="B132" s="34" t="s">
        <v>2</v>
      </c>
      <c r="C132" s="30" t="s">
        <v>3</v>
      </c>
      <c r="D132" s="211" t="s">
        <v>120</v>
      </c>
      <c r="E132" s="211" t="s">
        <v>145</v>
      </c>
      <c r="F132" s="211" t="s">
        <v>144</v>
      </c>
      <c r="G132" s="211" t="s">
        <v>143</v>
      </c>
      <c r="H132" s="214" t="s">
        <v>126</v>
      </c>
      <c r="I132" s="215" t="s">
        <v>128</v>
      </c>
    </row>
    <row r="133" spans="1:9" ht="15.75" x14ac:dyDescent="0.25">
      <c r="A133" s="41">
        <v>1</v>
      </c>
      <c r="B133" s="235" t="s">
        <v>335</v>
      </c>
      <c r="C133" s="216" t="s">
        <v>69</v>
      </c>
      <c r="D133" s="208">
        <v>8.52</v>
      </c>
      <c r="E133" s="208">
        <v>8.52</v>
      </c>
      <c r="F133" s="208"/>
      <c r="G133" s="208"/>
      <c r="H133" s="212"/>
      <c r="I133" s="213"/>
    </row>
    <row r="134" spans="1:9" ht="15.75" x14ac:dyDescent="0.25">
      <c r="A134" s="7">
        <v>2</v>
      </c>
      <c r="B134" s="235" t="s">
        <v>332</v>
      </c>
      <c r="C134" s="216" t="s">
        <v>69</v>
      </c>
      <c r="D134" s="208">
        <v>38.870000000000005</v>
      </c>
      <c r="E134" s="208">
        <v>107.22</v>
      </c>
      <c r="F134" s="208"/>
      <c r="G134" s="208"/>
      <c r="H134" s="212"/>
      <c r="I134" s="213"/>
    </row>
    <row r="135" spans="1:9" ht="15.75" x14ac:dyDescent="0.25">
      <c r="A135" s="7">
        <v>3</v>
      </c>
      <c r="B135" s="235" t="s">
        <v>263</v>
      </c>
      <c r="C135" s="216" t="s">
        <v>69</v>
      </c>
      <c r="D135" s="208">
        <v>0</v>
      </c>
      <c r="E135" s="208">
        <v>0</v>
      </c>
      <c r="F135" s="208"/>
      <c r="G135" s="208"/>
      <c r="H135" s="212"/>
      <c r="I135" s="213"/>
    </row>
    <row r="136" spans="1:9" ht="15.75" x14ac:dyDescent="0.25">
      <c r="A136" s="7">
        <v>4</v>
      </c>
      <c r="B136" s="235" t="s">
        <v>530</v>
      </c>
      <c r="C136" s="216" t="s">
        <v>69</v>
      </c>
      <c r="D136" s="208">
        <v>16.399999999999999</v>
      </c>
      <c r="E136" s="208">
        <v>22.02</v>
      </c>
      <c r="F136" s="208"/>
      <c r="G136" s="208"/>
      <c r="H136" s="212"/>
      <c r="I136" s="213"/>
    </row>
    <row r="137" spans="1:9" ht="15.75" x14ac:dyDescent="0.25">
      <c r="A137" s="7">
        <v>5</v>
      </c>
      <c r="B137" s="235" t="s">
        <v>531</v>
      </c>
      <c r="C137" s="216" t="s">
        <v>69</v>
      </c>
      <c r="D137" s="208">
        <v>5.4</v>
      </c>
      <c r="E137" s="208">
        <v>5.4</v>
      </c>
      <c r="F137" s="208"/>
      <c r="G137" s="208"/>
      <c r="H137" s="212"/>
      <c r="I137" s="213"/>
    </row>
    <row r="138" spans="1:9" x14ac:dyDescent="0.25">
      <c r="D138" s="11">
        <v>69.19</v>
      </c>
      <c r="E138" s="78">
        <v>143.16</v>
      </c>
      <c r="F138" s="78"/>
      <c r="G138" s="78"/>
      <c r="H138" s="85"/>
      <c r="I138" s="20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opLeftCell="A4" workbookViewId="0">
      <selection activeCell="M46" sqref="M46"/>
    </sheetView>
  </sheetViews>
  <sheetFormatPr defaultRowHeight="15" x14ac:dyDescent="0.25"/>
  <cols>
    <col min="1" max="1" width="6.85546875" customWidth="1"/>
    <col min="2" max="2" width="45.28515625" style="131" customWidth="1"/>
    <col min="3" max="3" width="20" customWidth="1"/>
    <col min="7" max="7" width="7.140625" customWidth="1"/>
    <col min="8" max="8" width="31.85546875" style="131" customWidth="1"/>
    <col min="9" max="9" width="18" customWidth="1"/>
    <col min="14" max="14" width="38" style="131" customWidth="1"/>
    <col min="15" max="15" width="12.85546875" customWidth="1"/>
  </cols>
  <sheetData>
    <row r="1" spans="1:15" x14ac:dyDescent="0.25">
      <c r="A1" s="55" t="s">
        <v>1</v>
      </c>
      <c r="B1" s="137" t="s">
        <v>2</v>
      </c>
      <c r="C1" s="133" t="s">
        <v>240</v>
      </c>
      <c r="G1" s="128" t="s">
        <v>1</v>
      </c>
      <c r="H1" s="129" t="s">
        <v>2</v>
      </c>
      <c r="I1" s="128" t="s">
        <v>240</v>
      </c>
      <c r="M1" s="128" t="s">
        <v>1</v>
      </c>
      <c r="N1" s="129" t="s">
        <v>2</v>
      </c>
      <c r="O1" s="128" t="s">
        <v>240</v>
      </c>
    </row>
    <row r="2" spans="1:15" x14ac:dyDescent="0.25">
      <c r="A2" s="134">
        <v>1</v>
      </c>
      <c r="B2" s="132" t="s">
        <v>204</v>
      </c>
      <c r="C2" s="135">
        <v>5913</v>
      </c>
      <c r="G2" s="22">
        <v>1</v>
      </c>
      <c r="H2" s="132" t="s">
        <v>204</v>
      </c>
      <c r="I2" s="135">
        <v>5913</v>
      </c>
      <c r="M2" s="21">
        <v>1</v>
      </c>
      <c r="N2" s="132" t="s">
        <v>34</v>
      </c>
      <c r="O2" s="135">
        <v>2606</v>
      </c>
    </row>
    <row r="3" spans="1:15" x14ac:dyDescent="0.25">
      <c r="A3" s="134">
        <v>2</v>
      </c>
      <c r="B3" s="132" t="s">
        <v>80</v>
      </c>
      <c r="C3" s="135">
        <v>4359</v>
      </c>
      <c r="G3" s="22">
        <v>2</v>
      </c>
      <c r="H3" s="132" t="s">
        <v>80</v>
      </c>
      <c r="I3" s="135">
        <v>4359</v>
      </c>
      <c r="M3" s="21">
        <v>2</v>
      </c>
      <c r="N3" s="132" t="s">
        <v>14</v>
      </c>
      <c r="O3" s="135">
        <v>1288</v>
      </c>
    </row>
    <row r="4" spans="1:15" x14ac:dyDescent="0.25">
      <c r="A4" s="134">
        <v>3</v>
      </c>
      <c r="B4" s="132" t="s">
        <v>26</v>
      </c>
      <c r="C4" s="135">
        <v>3681</v>
      </c>
      <c r="G4" s="22">
        <v>3</v>
      </c>
      <c r="H4" s="132" t="s">
        <v>26</v>
      </c>
      <c r="I4" s="135">
        <v>3681</v>
      </c>
      <c r="M4" s="21">
        <v>3</v>
      </c>
      <c r="N4" s="132" t="s">
        <v>108</v>
      </c>
      <c r="O4" s="135">
        <v>1282</v>
      </c>
    </row>
    <row r="5" spans="1:15" x14ac:dyDescent="0.25">
      <c r="A5" s="134">
        <v>4</v>
      </c>
      <c r="B5" s="132" t="s">
        <v>94</v>
      </c>
      <c r="C5" s="135">
        <v>2815</v>
      </c>
      <c r="G5" s="22">
        <v>4</v>
      </c>
      <c r="H5" s="132" t="s">
        <v>94</v>
      </c>
      <c r="I5" s="135">
        <v>2815</v>
      </c>
      <c r="M5" s="21">
        <v>4</v>
      </c>
      <c r="N5" s="132" t="s">
        <v>251</v>
      </c>
      <c r="O5" s="135">
        <v>1185</v>
      </c>
    </row>
    <row r="6" spans="1:15" x14ac:dyDescent="0.25">
      <c r="A6" s="134">
        <v>5</v>
      </c>
      <c r="B6" s="132" t="s">
        <v>201</v>
      </c>
      <c r="C6" s="135">
        <v>2787</v>
      </c>
      <c r="G6" s="22">
        <v>5</v>
      </c>
      <c r="H6" s="132" t="s">
        <v>201</v>
      </c>
      <c r="I6" s="135">
        <v>2787</v>
      </c>
      <c r="M6" s="21">
        <v>5</v>
      </c>
      <c r="N6" s="132" t="s">
        <v>12</v>
      </c>
      <c r="O6" s="135">
        <v>1076</v>
      </c>
    </row>
    <row r="7" spans="1:15" x14ac:dyDescent="0.25">
      <c r="A7" s="134">
        <v>6</v>
      </c>
      <c r="B7" s="132" t="s">
        <v>34</v>
      </c>
      <c r="C7" s="135">
        <v>2606</v>
      </c>
      <c r="G7" s="22">
        <v>6</v>
      </c>
      <c r="H7" s="132" t="s">
        <v>291</v>
      </c>
      <c r="I7" s="135">
        <v>2561</v>
      </c>
      <c r="M7" s="21">
        <v>6</v>
      </c>
      <c r="N7" s="132" t="s">
        <v>222</v>
      </c>
      <c r="O7" s="135">
        <v>894</v>
      </c>
    </row>
    <row r="8" spans="1:15" x14ac:dyDescent="0.25">
      <c r="A8" s="134">
        <v>7</v>
      </c>
      <c r="B8" s="132" t="s">
        <v>291</v>
      </c>
      <c r="C8" s="135">
        <v>2561</v>
      </c>
      <c r="G8" s="22">
        <v>7</v>
      </c>
      <c r="H8" s="132" t="s">
        <v>58</v>
      </c>
      <c r="I8" s="135">
        <v>2397</v>
      </c>
      <c r="M8" s="21">
        <v>7</v>
      </c>
      <c r="N8" s="132" t="s">
        <v>107</v>
      </c>
      <c r="O8" s="135">
        <v>603</v>
      </c>
    </row>
    <row r="9" spans="1:15" x14ac:dyDescent="0.25">
      <c r="A9" s="134">
        <v>8</v>
      </c>
      <c r="B9" s="132" t="s">
        <v>58</v>
      </c>
      <c r="C9" s="135">
        <v>2397</v>
      </c>
      <c r="G9" s="22">
        <v>8</v>
      </c>
      <c r="H9" s="132" t="s">
        <v>27</v>
      </c>
      <c r="I9" s="135">
        <v>2315</v>
      </c>
      <c r="M9" s="21">
        <v>8</v>
      </c>
      <c r="N9" s="132" t="s">
        <v>43</v>
      </c>
      <c r="O9" s="135">
        <v>441</v>
      </c>
    </row>
    <row r="10" spans="1:15" x14ac:dyDescent="0.25">
      <c r="A10" s="134">
        <v>9</v>
      </c>
      <c r="B10" s="132" t="s">
        <v>27</v>
      </c>
      <c r="C10" s="135">
        <v>2315</v>
      </c>
      <c r="G10" s="22">
        <v>9</v>
      </c>
      <c r="H10" s="132" t="s">
        <v>32</v>
      </c>
      <c r="I10" s="135">
        <v>2207</v>
      </c>
      <c r="M10" s="21">
        <v>9</v>
      </c>
      <c r="N10" s="132" t="s">
        <v>70</v>
      </c>
      <c r="O10" s="135">
        <v>376</v>
      </c>
    </row>
    <row r="11" spans="1:15" x14ac:dyDescent="0.25">
      <c r="A11" s="134">
        <v>10</v>
      </c>
      <c r="B11" s="132" t="s">
        <v>32</v>
      </c>
      <c r="C11" s="135">
        <v>2207</v>
      </c>
      <c r="G11" s="22">
        <v>10</v>
      </c>
      <c r="H11" s="132" t="s">
        <v>24</v>
      </c>
      <c r="I11" s="135">
        <v>2073</v>
      </c>
      <c r="M11" s="21">
        <v>10</v>
      </c>
      <c r="N11" s="132" t="s">
        <v>314</v>
      </c>
      <c r="O11" s="135">
        <v>361</v>
      </c>
    </row>
    <row r="12" spans="1:15" x14ac:dyDescent="0.25">
      <c r="A12" s="134">
        <v>11</v>
      </c>
      <c r="B12" s="132" t="s">
        <v>24</v>
      </c>
      <c r="C12" s="135">
        <v>2073</v>
      </c>
      <c r="G12" s="22">
        <v>11</v>
      </c>
      <c r="H12" s="132" t="s">
        <v>16</v>
      </c>
      <c r="I12" s="135">
        <v>1940</v>
      </c>
      <c r="M12" s="21">
        <v>11</v>
      </c>
      <c r="N12" s="132" t="s">
        <v>210</v>
      </c>
      <c r="O12" s="135">
        <v>347</v>
      </c>
    </row>
    <row r="13" spans="1:15" x14ac:dyDescent="0.25">
      <c r="A13" s="134">
        <v>12</v>
      </c>
      <c r="B13" s="132" t="s">
        <v>16</v>
      </c>
      <c r="C13" s="135">
        <v>1940</v>
      </c>
      <c r="G13" s="22">
        <v>12</v>
      </c>
      <c r="H13" s="132" t="s">
        <v>39</v>
      </c>
      <c r="I13" s="135">
        <v>1908</v>
      </c>
      <c r="M13" s="21">
        <v>12</v>
      </c>
      <c r="N13" s="132" t="s">
        <v>103</v>
      </c>
      <c r="O13" s="135">
        <v>301</v>
      </c>
    </row>
    <row r="14" spans="1:15" x14ac:dyDescent="0.25">
      <c r="A14" s="134">
        <v>13</v>
      </c>
      <c r="B14" s="132" t="s">
        <v>39</v>
      </c>
      <c r="C14" s="135">
        <v>1908</v>
      </c>
      <c r="G14" s="22">
        <v>13</v>
      </c>
      <c r="H14" s="132" t="s">
        <v>61</v>
      </c>
      <c r="I14" s="135">
        <v>1700</v>
      </c>
      <c r="M14" s="21">
        <v>13</v>
      </c>
      <c r="N14" s="132" t="s">
        <v>441</v>
      </c>
      <c r="O14" s="135">
        <v>284</v>
      </c>
    </row>
    <row r="15" spans="1:15" x14ac:dyDescent="0.25">
      <c r="A15" s="134">
        <v>14</v>
      </c>
      <c r="B15" s="132" t="s">
        <v>61</v>
      </c>
      <c r="C15" s="135">
        <v>1700</v>
      </c>
      <c r="G15" s="22">
        <v>14</v>
      </c>
      <c r="H15" s="132" t="s">
        <v>17</v>
      </c>
      <c r="I15" s="135">
        <v>1650</v>
      </c>
      <c r="M15" s="21">
        <v>14</v>
      </c>
      <c r="N15" s="132" t="s">
        <v>82</v>
      </c>
      <c r="O15" s="135">
        <v>273</v>
      </c>
    </row>
    <row r="16" spans="1:15" x14ac:dyDescent="0.25">
      <c r="A16" s="134">
        <v>15</v>
      </c>
      <c r="B16" s="132" t="s">
        <v>17</v>
      </c>
      <c r="C16" s="135">
        <v>1650</v>
      </c>
      <c r="G16" s="22">
        <v>15</v>
      </c>
      <c r="H16" s="132" t="s">
        <v>86</v>
      </c>
      <c r="I16" s="135">
        <v>1600</v>
      </c>
      <c r="M16" s="21">
        <v>15</v>
      </c>
      <c r="N16" s="132" t="s">
        <v>344</v>
      </c>
      <c r="O16" s="135">
        <v>272</v>
      </c>
    </row>
    <row r="17" spans="1:15" x14ac:dyDescent="0.25">
      <c r="A17" s="134">
        <v>16</v>
      </c>
      <c r="B17" s="132" t="s">
        <v>86</v>
      </c>
      <c r="C17" s="135">
        <v>1600</v>
      </c>
      <c r="G17" s="22">
        <v>16</v>
      </c>
      <c r="H17" s="132" t="s">
        <v>72</v>
      </c>
      <c r="I17" s="135">
        <v>1563</v>
      </c>
      <c r="M17" s="21">
        <v>16</v>
      </c>
      <c r="N17" s="132" t="s">
        <v>235</v>
      </c>
      <c r="O17" s="135">
        <v>234</v>
      </c>
    </row>
    <row r="18" spans="1:15" x14ac:dyDescent="0.25">
      <c r="A18" s="134">
        <v>17</v>
      </c>
      <c r="B18" s="132" t="s">
        <v>72</v>
      </c>
      <c r="C18" s="135">
        <v>1563</v>
      </c>
      <c r="G18" s="22">
        <v>17</v>
      </c>
      <c r="H18" s="132" t="s">
        <v>28</v>
      </c>
      <c r="I18" s="135">
        <v>1542</v>
      </c>
      <c r="M18" s="21">
        <v>17</v>
      </c>
      <c r="N18" s="132" t="s">
        <v>423</v>
      </c>
      <c r="O18" s="135">
        <v>209</v>
      </c>
    </row>
    <row r="19" spans="1:15" x14ac:dyDescent="0.25">
      <c r="A19" s="134">
        <v>18</v>
      </c>
      <c r="B19" s="132" t="s">
        <v>28</v>
      </c>
      <c r="C19" s="135">
        <v>1542</v>
      </c>
      <c r="G19" s="22">
        <v>18</v>
      </c>
      <c r="H19" s="132" t="s">
        <v>101</v>
      </c>
      <c r="I19" s="135">
        <v>1528</v>
      </c>
      <c r="M19" s="21">
        <v>18</v>
      </c>
      <c r="N19" s="132" t="s">
        <v>313</v>
      </c>
      <c r="O19" s="135">
        <v>190</v>
      </c>
    </row>
    <row r="20" spans="1:15" x14ac:dyDescent="0.25">
      <c r="A20" s="134">
        <v>19</v>
      </c>
      <c r="B20" s="132" t="s">
        <v>101</v>
      </c>
      <c r="C20" s="135">
        <v>1528</v>
      </c>
      <c r="G20" s="22">
        <v>19</v>
      </c>
      <c r="H20" s="132" t="s">
        <v>97</v>
      </c>
      <c r="I20" s="135">
        <v>1390</v>
      </c>
      <c r="M20" s="21">
        <v>19</v>
      </c>
      <c r="N20" s="138" t="s">
        <v>357</v>
      </c>
      <c r="O20" s="136">
        <v>168</v>
      </c>
    </row>
    <row r="21" spans="1:15" x14ac:dyDescent="0.25">
      <c r="A21" s="134">
        <v>20</v>
      </c>
      <c r="B21" s="132" t="s">
        <v>97</v>
      </c>
      <c r="C21" s="135">
        <v>1390</v>
      </c>
      <c r="G21" s="22">
        <v>20</v>
      </c>
      <c r="H21" s="132" t="s">
        <v>155</v>
      </c>
      <c r="I21" s="135">
        <v>1377</v>
      </c>
      <c r="M21" s="21">
        <v>20</v>
      </c>
      <c r="N21" s="132" t="s">
        <v>225</v>
      </c>
      <c r="O21" s="135">
        <v>149</v>
      </c>
    </row>
    <row r="22" spans="1:15" x14ac:dyDescent="0.25">
      <c r="A22" s="134">
        <v>21</v>
      </c>
      <c r="B22" s="132" t="s">
        <v>155</v>
      </c>
      <c r="C22" s="135">
        <v>1377</v>
      </c>
      <c r="G22" s="22">
        <v>21</v>
      </c>
      <c r="H22" s="132" t="s">
        <v>252</v>
      </c>
      <c r="I22" s="135">
        <v>1355</v>
      </c>
      <c r="M22" s="21">
        <v>21</v>
      </c>
      <c r="N22" s="132" t="s">
        <v>223</v>
      </c>
      <c r="O22" s="135">
        <v>130</v>
      </c>
    </row>
    <row r="23" spans="1:15" x14ac:dyDescent="0.25">
      <c r="A23" s="134">
        <v>22</v>
      </c>
      <c r="B23" s="132" t="s">
        <v>252</v>
      </c>
      <c r="C23" s="135">
        <v>1355</v>
      </c>
      <c r="G23" s="22">
        <v>22</v>
      </c>
      <c r="H23" s="132" t="s">
        <v>29</v>
      </c>
      <c r="I23" s="135">
        <v>1186</v>
      </c>
      <c r="M23" s="21">
        <v>22</v>
      </c>
      <c r="N23" s="132" t="s">
        <v>343</v>
      </c>
      <c r="O23" s="135">
        <v>128</v>
      </c>
    </row>
    <row r="24" spans="1:15" x14ac:dyDescent="0.25">
      <c r="A24" s="134">
        <v>23</v>
      </c>
      <c r="B24" s="132" t="s">
        <v>14</v>
      </c>
      <c r="C24" s="135">
        <v>1288</v>
      </c>
      <c r="G24" s="22">
        <v>23</v>
      </c>
      <c r="H24" s="132" t="s">
        <v>229</v>
      </c>
      <c r="I24" s="135">
        <v>1170</v>
      </c>
      <c r="M24" s="21">
        <v>23</v>
      </c>
      <c r="N24" s="132" t="s">
        <v>31</v>
      </c>
      <c r="O24" s="135">
        <v>127</v>
      </c>
    </row>
    <row r="25" spans="1:15" x14ac:dyDescent="0.25">
      <c r="A25" s="134">
        <v>24</v>
      </c>
      <c r="B25" s="132" t="s">
        <v>108</v>
      </c>
      <c r="C25" s="135">
        <v>1282</v>
      </c>
      <c r="G25" s="22">
        <v>24</v>
      </c>
      <c r="H25" s="132" t="s">
        <v>236</v>
      </c>
      <c r="I25" s="135">
        <v>1140</v>
      </c>
      <c r="M25" s="21">
        <v>24</v>
      </c>
      <c r="N25" s="132" t="s">
        <v>224</v>
      </c>
      <c r="O25" s="135">
        <v>126</v>
      </c>
    </row>
    <row r="26" spans="1:15" x14ac:dyDescent="0.25">
      <c r="A26" s="134">
        <v>25</v>
      </c>
      <c r="B26" s="132" t="s">
        <v>29</v>
      </c>
      <c r="C26" s="135">
        <v>1186</v>
      </c>
      <c r="G26" s="22">
        <v>25</v>
      </c>
      <c r="H26" s="132" t="s">
        <v>92</v>
      </c>
      <c r="I26" s="135">
        <v>1112</v>
      </c>
      <c r="M26" s="21">
        <v>25</v>
      </c>
      <c r="N26" s="132" t="s">
        <v>239</v>
      </c>
      <c r="O26" s="135">
        <v>114</v>
      </c>
    </row>
    <row r="27" spans="1:15" x14ac:dyDescent="0.25">
      <c r="A27" s="134">
        <v>26</v>
      </c>
      <c r="B27" s="132" t="s">
        <v>251</v>
      </c>
      <c r="C27" s="135">
        <v>1185</v>
      </c>
      <c r="G27" s="22">
        <v>26</v>
      </c>
      <c r="H27" s="132" t="s">
        <v>208</v>
      </c>
      <c r="I27" s="135">
        <v>1065</v>
      </c>
      <c r="M27" s="21">
        <v>26</v>
      </c>
      <c r="N27" s="132" t="s">
        <v>416</v>
      </c>
      <c r="O27" s="135">
        <v>111</v>
      </c>
    </row>
    <row r="28" spans="1:15" x14ac:dyDescent="0.25">
      <c r="A28" s="134">
        <v>27</v>
      </c>
      <c r="B28" s="132" t="s">
        <v>229</v>
      </c>
      <c r="C28" s="135">
        <v>1170</v>
      </c>
      <c r="G28" s="22">
        <v>27</v>
      </c>
      <c r="H28" s="132" t="s">
        <v>282</v>
      </c>
      <c r="I28" s="135">
        <v>1050</v>
      </c>
      <c r="M28" s="21">
        <v>27</v>
      </c>
      <c r="N28" s="132" t="s">
        <v>439</v>
      </c>
      <c r="O28" s="135">
        <v>101</v>
      </c>
    </row>
    <row r="29" spans="1:15" x14ac:dyDescent="0.25">
      <c r="A29" s="134">
        <v>28</v>
      </c>
      <c r="B29" s="132" t="s">
        <v>236</v>
      </c>
      <c r="C29" s="135">
        <v>1140</v>
      </c>
      <c r="G29" s="22">
        <v>28</v>
      </c>
      <c r="H29" s="132" t="s">
        <v>254</v>
      </c>
      <c r="I29" s="135">
        <v>985</v>
      </c>
      <c r="M29" s="21">
        <v>28</v>
      </c>
      <c r="N29" s="132" t="s">
        <v>437</v>
      </c>
      <c r="O29" s="135">
        <v>96</v>
      </c>
    </row>
    <row r="30" spans="1:15" x14ac:dyDescent="0.25">
      <c r="A30" s="134">
        <v>29</v>
      </c>
      <c r="B30" s="132" t="s">
        <v>92</v>
      </c>
      <c r="C30" s="135">
        <v>1112</v>
      </c>
      <c r="G30" s="22">
        <v>29</v>
      </c>
      <c r="H30" s="132" t="s">
        <v>230</v>
      </c>
      <c r="I30" s="135">
        <v>980</v>
      </c>
      <c r="M30" s="21">
        <v>29</v>
      </c>
      <c r="N30" s="132" t="s">
        <v>309</v>
      </c>
      <c r="O30" s="135">
        <v>91</v>
      </c>
    </row>
    <row r="31" spans="1:15" x14ac:dyDescent="0.25">
      <c r="A31" s="134">
        <v>30</v>
      </c>
      <c r="B31" s="132" t="s">
        <v>12</v>
      </c>
      <c r="C31" s="135">
        <v>1076</v>
      </c>
      <c r="G31" s="22">
        <v>30</v>
      </c>
      <c r="H31" s="132" t="s">
        <v>433</v>
      </c>
      <c r="I31" s="135">
        <v>957</v>
      </c>
      <c r="M31" s="209">
        <v>30</v>
      </c>
      <c r="N31" s="132" t="s">
        <v>217</v>
      </c>
      <c r="O31" s="135">
        <v>86</v>
      </c>
    </row>
    <row r="32" spans="1:15" x14ac:dyDescent="0.25">
      <c r="A32" s="134">
        <v>31</v>
      </c>
      <c r="B32" s="132" t="s">
        <v>208</v>
      </c>
      <c r="C32" s="135">
        <v>1065</v>
      </c>
      <c r="G32" s="22">
        <v>31</v>
      </c>
      <c r="H32" s="132" t="s">
        <v>35</v>
      </c>
      <c r="I32" s="135">
        <v>918</v>
      </c>
      <c r="M32" s="209">
        <v>31</v>
      </c>
      <c r="N32" s="209" t="s">
        <v>209</v>
      </c>
      <c r="O32" s="22">
        <v>52</v>
      </c>
    </row>
    <row r="33" spans="1:15" x14ac:dyDescent="0.25">
      <c r="A33" s="134">
        <v>32</v>
      </c>
      <c r="B33" s="132" t="s">
        <v>282</v>
      </c>
      <c r="C33" s="135">
        <v>1050</v>
      </c>
      <c r="G33" s="22">
        <v>32</v>
      </c>
      <c r="H33" s="132" t="s">
        <v>88</v>
      </c>
      <c r="I33" s="135">
        <v>913</v>
      </c>
      <c r="M33" s="209">
        <v>32</v>
      </c>
      <c r="N33" s="209" t="s">
        <v>216</v>
      </c>
      <c r="O33" s="22">
        <v>42</v>
      </c>
    </row>
    <row r="34" spans="1:15" x14ac:dyDescent="0.25">
      <c r="A34" s="134">
        <v>33</v>
      </c>
      <c r="B34" s="132" t="s">
        <v>254</v>
      </c>
      <c r="C34" s="135">
        <v>985</v>
      </c>
      <c r="G34" s="22">
        <v>33</v>
      </c>
      <c r="H34" s="132" t="s">
        <v>275</v>
      </c>
      <c r="I34" s="135">
        <v>896</v>
      </c>
      <c r="M34" s="209">
        <v>33</v>
      </c>
      <c r="N34" s="209" t="s">
        <v>203</v>
      </c>
      <c r="O34" s="22">
        <v>37</v>
      </c>
    </row>
    <row r="35" spans="1:15" x14ac:dyDescent="0.25">
      <c r="A35" s="134">
        <v>34</v>
      </c>
      <c r="B35" s="132" t="s">
        <v>230</v>
      </c>
      <c r="C35" s="135">
        <v>980</v>
      </c>
      <c r="G35" s="22">
        <v>34</v>
      </c>
      <c r="H35" s="132" t="s">
        <v>100</v>
      </c>
      <c r="I35" s="135">
        <v>846</v>
      </c>
      <c r="M35" s="209">
        <v>34</v>
      </c>
      <c r="N35" s="209" t="s">
        <v>113</v>
      </c>
      <c r="O35" s="22">
        <v>0</v>
      </c>
    </row>
    <row r="36" spans="1:15" x14ac:dyDescent="0.25">
      <c r="A36" s="134">
        <v>35</v>
      </c>
      <c r="B36" s="132" t="s">
        <v>433</v>
      </c>
      <c r="C36" s="135">
        <v>957</v>
      </c>
      <c r="G36" s="22">
        <v>35</v>
      </c>
      <c r="H36" s="132" t="s">
        <v>136</v>
      </c>
      <c r="I36" s="135">
        <v>812</v>
      </c>
      <c r="M36" s="209">
        <v>35</v>
      </c>
      <c r="N36" s="209" t="s">
        <v>455</v>
      </c>
      <c r="O36" s="22">
        <v>0</v>
      </c>
    </row>
    <row r="37" spans="1:15" x14ac:dyDescent="0.25">
      <c r="A37" s="134">
        <v>36</v>
      </c>
      <c r="B37" s="132" t="s">
        <v>35</v>
      </c>
      <c r="C37" s="135">
        <v>918</v>
      </c>
      <c r="G37" s="22">
        <v>36</v>
      </c>
      <c r="H37" s="132" t="s">
        <v>95</v>
      </c>
      <c r="I37" s="135">
        <v>749</v>
      </c>
      <c r="M37" s="209">
        <v>36</v>
      </c>
      <c r="N37" s="209" t="s">
        <v>485</v>
      </c>
      <c r="O37" s="22">
        <v>0</v>
      </c>
    </row>
    <row r="38" spans="1:15" x14ac:dyDescent="0.25">
      <c r="A38" s="134">
        <v>37</v>
      </c>
      <c r="B38" s="132" t="s">
        <v>88</v>
      </c>
      <c r="C38" s="135">
        <v>913</v>
      </c>
      <c r="G38" s="22">
        <v>37</v>
      </c>
      <c r="H38" s="132" t="s">
        <v>38</v>
      </c>
      <c r="I38" s="135">
        <v>735</v>
      </c>
    </row>
    <row r="39" spans="1:15" x14ac:dyDescent="0.25">
      <c r="A39" s="134">
        <v>38</v>
      </c>
      <c r="B39" s="132" t="s">
        <v>275</v>
      </c>
      <c r="C39" s="135">
        <v>896</v>
      </c>
      <c r="G39" s="22">
        <v>38</v>
      </c>
      <c r="H39" s="132" t="s">
        <v>106</v>
      </c>
      <c r="I39" s="135">
        <v>708</v>
      </c>
    </row>
    <row r="40" spans="1:15" x14ac:dyDescent="0.25">
      <c r="A40" s="134">
        <v>39</v>
      </c>
      <c r="B40" s="132" t="s">
        <v>222</v>
      </c>
      <c r="C40" s="135">
        <v>894</v>
      </c>
      <c r="G40" s="22">
        <v>39</v>
      </c>
      <c r="H40" s="132" t="s">
        <v>37</v>
      </c>
      <c r="I40" s="135">
        <v>700</v>
      </c>
    </row>
    <row r="41" spans="1:15" x14ac:dyDescent="0.25">
      <c r="A41" s="134">
        <v>40</v>
      </c>
      <c r="B41" s="132" t="s">
        <v>100</v>
      </c>
      <c r="C41" s="135">
        <v>846</v>
      </c>
      <c r="G41" s="22">
        <v>40</v>
      </c>
      <c r="H41" s="132" t="s">
        <v>295</v>
      </c>
      <c r="I41" s="135">
        <v>684</v>
      </c>
    </row>
    <row r="42" spans="1:15" x14ac:dyDescent="0.25">
      <c r="A42" s="134">
        <v>41</v>
      </c>
      <c r="B42" s="132" t="s">
        <v>136</v>
      </c>
      <c r="C42" s="135">
        <v>812</v>
      </c>
      <c r="G42" s="22">
        <v>41</v>
      </c>
      <c r="H42" s="132" t="s">
        <v>84</v>
      </c>
      <c r="I42" s="135">
        <v>673</v>
      </c>
    </row>
    <row r="43" spans="1:15" x14ac:dyDescent="0.25">
      <c r="A43" s="134">
        <v>42</v>
      </c>
      <c r="B43" s="132" t="s">
        <v>95</v>
      </c>
      <c r="C43" s="135">
        <v>749</v>
      </c>
      <c r="G43" s="22">
        <v>42</v>
      </c>
      <c r="H43" s="132" t="s">
        <v>257</v>
      </c>
      <c r="I43" s="135">
        <v>641</v>
      </c>
    </row>
    <row r="44" spans="1:15" x14ac:dyDescent="0.25">
      <c r="A44" s="134">
        <v>43</v>
      </c>
      <c r="B44" s="132" t="s">
        <v>38</v>
      </c>
      <c r="C44" s="135">
        <v>735</v>
      </c>
      <c r="G44" s="22">
        <v>43</v>
      </c>
      <c r="H44" s="132" t="s">
        <v>42</v>
      </c>
      <c r="I44" s="135">
        <v>637</v>
      </c>
    </row>
    <row r="45" spans="1:15" x14ac:dyDescent="0.25">
      <c r="A45" s="134">
        <v>44</v>
      </c>
      <c r="B45" s="132" t="s">
        <v>106</v>
      </c>
      <c r="C45" s="135">
        <v>708</v>
      </c>
      <c r="G45" s="22">
        <v>44</v>
      </c>
      <c r="H45" s="132" t="s">
        <v>306</v>
      </c>
      <c r="I45" s="135">
        <v>634</v>
      </c>
    </row>
    <row r="46" spans="1:15" x14ac:dyDescent="0.25">
      <c r="A46" s="134">
        <v>45</v>
      </c>
      <c r="B46" s="132" t="s">
        <v>37</v>
      </c>
      <c r="C46" s="135">
        <v>700</v>
      </c>
      <c r="G46" s="22">
        <v>45</v>
      </c>
      <c r="H46" s="132" t="s">
        <v>20</v>
      </c>
      <c r="I46" s="135">
        <v>626</v>
      </c>
    </row>
    <row r="47" spans="1:15" x14ac:dyDescent="0.25">
      <c r="A47" s="134">
        <v>46</v>
      </c>
      <c r="B47" s="132" t="s">
        <v>295</v>
      </c>
      <c r="C47" s="135">
        <v>684</v>
      </c>
      <c r="G47" s="22">
        <v>46</v>
      </c>
      <c r="H47" s="132" t="s">
        <v>238</v>
      </c>
      <c r="I47" s="135">
        <v>589</v>
      </c>
    </row>
    <row r="48" spans="1:15" x14ac:dyDescent="0.25">
      <c r="A48" s="134">
        <v>47</v>
      </c>
      <c r="B48" s="132" t="s">
        <v>84</v>
      </c>
      <c r="C48" s="135">
        <v>673</v>
      </c>
      <c r="G48" s="22">
        <v>47</v>
      </c>
      <c r="H48" s="132" t="s">
        <v>104</v>
      </c>
      <c r="I48" s="135">
        <v>579</v>
      </c>
    </row>
    <row r="49" spans="1:9" x14ac:dyDescent="0.25">
      <c r="A49" s="134">
        <v>48</v>
      </c>
      <c r="B49" s="132" t="s">
        <v>257</v>
      </c>
      <c r="C49" s="135">
        <v>641</v>
      </c>
      <c r="G49" s="22">
        <v>48</v>
      </c>
      <c r="H49" s="132" t="s">
        <v>227</v>
      </c>
      <c r="I49" s="135">
        <v>571</v>
      </c>
    </row>
    <row r="50" spans="1:9" x14ac:dyDescent="0.25">
      <c r="A50" s="134">
        <v>49</v>
      </c>
      <c r="B50" s="132" t="s">
        <v>42</v>
      </c>
      <c r="C50" s="135">
        <v>637</v>
      </c>
      <c r="G50" s="22">
        <v>49</v>
      </c>
      <c r="H50" s="132" t="s">
        <v>57</v>
      </c>
      <c r="I50" s="135">
        <v>570</v>
      </c>
    </row>
    <row r="51" spans="1:9" x14ac:dyDescent="0.25">
      <c r="A51" s="134">
        <v>50</v>
      </c>
      <c r="B51" s="132" t="s">
        <v>306</v>
      </c>
      <c r="C51" s="135">
        <v>634</v>
      </c>
      <c r="G51" s="22">
        <v>50</v>
      </c>
      <c r="H51" s="132" t="s">
        <v>23</v>
      </c>
      <c r="I51" s="135">
        <v>563</v>
      </c>
    </row>
    <row r="52" spans="1:9" x14ac:dyDescent="0.25">
      <c r="A52" s="134">
        <v>51</v>
      </c>
      <c r="B52" s="132" t="s">
        <v>20</v>
      </c>
      <c r="C52" s="135">
        <v>626</v>
      </c>
      <c r="G52" s="22">
        <v>51</v>
      </c>
      <c r="H52" s="132" t="s">
        <v>413</v>
      </c>
      <c r="I52" s="135">
        <v>560</v>
      </c>
    </row>
    <row r="53" spans="1:9" x14ac:dyDescent="0.25">
      <c r="A53" s="134">
        <v>52</v>
      </c>
      <c r="B53" s="132" t="s">
        <v>107</v>
      </c>
      <c r="C53" s="135">
        <v>603</v>
      </c>
      <c r="G53" s="22">
        <v>52</v>
      </c>
      <c r="H53" s="132" t="s">
        <v>246</v>
      </c>
      <c r="I53" s="135">
        <v>555</v>
      </c>
    </row>
    <row r="54" spans="1:9" x14ac:dyDescent="0.25">
      <c r="A54" s="134">
        <v>53</v>
      </c>
      <c r="B54" s="132" t="s">
        <v>238</v>
      </c>
      <c r="C54" s="135">
        <v>589</v>
      </c>
      <c r="G54" s="22">
        <v>53</v>
      </c>
      <c r="H54" s="132" t="s">
        <v>56</v>
      </c>
      <c r="I54" s="135">
        <v>541</v>
      </c>
    </row>
    <row r="55" spans="1:9" x14ac:dyDescent="0.25">
      <c r="A55" s="134">
        <v>54</v>
      </c>
      <c r="B55" s="132" t="s">
        <v>104</v>
      </c>
      <c r="C55" s="135">
        <v>579</v>
      </c>
      <c r="G55" s="22">
        <v>54</v>
      </c>
      <c r="H55" s="132" t="s">
        <v>367</v>
      </c>
      <c r="I55" s="135">
        <v>540</v>
      </c>
    </row>
    <row r="56" spans="1:9" x14ac:dyDescent="0.25">
      <c r="A56" s="134">
        <v>55</v>
      </c>
      <c r="B56" s="132" t="s">
        <v>227</v>
      </c>
      <c r="C56" s="135">
        <v>571</v>
      </c>
      <c r="G56" s="22">
        <v>55</v>
      </c>
      <c r="H56" s="132" t="s">
        <v>228</v>
      </c>
      <c r="I56" s="135">
        <v>538</v>
      </c>
    </row>
    <row r="57" spans="1:9" x14ac:dyDescent="0.25">
      <c r="A57" s="134">
        <v>56</v>
      </c>
      <c r="B57" s="132" t="s">
        <v>57</v>
      </c>
      <c r="C57" s="135">
        <v>570</v>
      </c>
      <c r="G57" s="22">
        <v>56</v>
      </c>
      <c r="H57" s="132" t="s">
        <v>15</v>
      </c>
      <c r="I57" s="135">
        <v>535</v>
      </c>
    </row>
    <row r="58" spans="1:9" x14ac:dyDescent="0.25">
      <c r="A58" s="134">
        <v>57</v>
      </c>
      <c r="B58" s="132" t="s">
        <v>23</v>
      </c>
      <c r="C58" s="135">
        <v>563</v>
      </c>
      <c r="G58" s="22">
        <v>57</v>
      </c>
      <c r="H58" s="132" t="s">
        <v>328</v>
      </c>
      <c r="I58" s="135">
        <v>525</v>
      </c>
    </row>
    <row r="59" spans="1:9" x14ac:dyDescent="0.25">
      <c r="A59" s="134">
        <v>58</v>
      </c>
      <c r="B59" s="132" t="s">
        <v>413</v>
      </c>
      <c r="C59" s="135">
        <v>560</v>
      </c>
      <c r="G59" s="22">
        <v>58</v>
      </c>
      <c r="H59" s="132" t="s">
        <v>6</v>
      </c>
      <c r="I59" s="135">
        <v>517</v>
      </c>
    </row>
    <row r="60" spans="1:9" x14ac:dyDescent="0.25">
      <c r="A60" s="134">
        <v>59</v>
      </c>
      <c r="B60" s="132" t="s">
        <v>246</v>
      </c>
      <c r="C60" s="135">
        <v>555</v>
      </c>
      <c r="G60" s="22">
        <v>59</v>
      </c>
      <c r="H60" s="132" t="s">
        <v>365</v>
      </c>
      <c r="I60" s="135">
        <v>513</v>
      </c>
    </row>
    <row r="61" spans="1:9" x14ac:dyDescent="0.25">
      <c r="A61" s="134">
        <v>60</v>
      </c>
      <c r="B61" s="132" t="s">
        <v>56</v>
      </c>
      <c r="C61" s="135">
        <v>541</v>
      </c>
      <c r="G61" s="22">
        <v>60</v>
      </c>
      <c r="H61" s="132" t="s">
        <v>296</v>
      </c>
      <c r="I61" s="135">
        <v>502</v>
      </c>
    </row>
    <row r="62" spans="1:9" x14ac:dyDescent="0.25">
      <c r="A62" s="134">
        <v>61</v>
      </c>
      <c r="B62" s="132" t="s">
        <v>367</v>
      </c>
      <c r="C62" s="135">
        <v>540</v>
      </c>
      <c r="G62" s="22">
        <v>61</v>
      </c>
      <c r="H62" s="132" t="s">
        <v>9</v>
      </c>
      <c r="I62" s="135">
        <v>495</v>
      </c>
    </row>
    <row r="63" spans="1:9" x14ac:dyDescent="0.25">
      <c r="A63" s="134">
        <v>62</v>
      </c>
      <c r="B63" s="132" t="s">
        <v>228</v>
      </c>
      <c r="C63" s="135">
        <v>538</v>
      </c>
      <c r="G63" s="22">
        <v>62</v>
      </c>
      <c r="H63" s="132" t="s">
        <v>11</v>
      </c>
      <c r="I63" s="135">
        <v>476</v>
      </c>
    </row>
    <row r="64" spans="1:9" x14ac:dyDescent="0.25">
      <c r="A64" s="134">
        <v>63</v>
      </c>
      <c r="B64" s="132" t="s">
        <v>15</v>
      </c>
      <c r="C64" s="135">
        <v>535</v>
      </c>
      <c r="G64" s="22">
        <v>63</v>
      </c>
      <c r="H64" s="132" t="s">
        <v>10</v>
      </c>
      <c r="I64" s="135">
        <v>467</v>
      </c>
    </row>
    <row r="65" spans="1:9" x14ac:dyDescent="0.25">
      <c r="A65" s="134">
        <v>64</v>
      </c>
      <c r="B65" s="132" t="s">
        <v>328</v>
      </c>
      <c r="C65" s="135">
        <v>525</v>
      </c>
      <c r="G65" s="22">
        <v>64</v>
      </c>
      <c r="H65" s="132" t="s">
        <v>415</v>
      </c>
      <c r="I65" s="135">
        <v>466</v>
      </c>
    </row>
    <row r="66" spans="1:9" x14ac:dyDescent="0.25">
      <c r="A66" s="134">
        <v>65</v>
      </c>
      <c r="B66" s="132" t="s">
        <v>6</v>
      </c>
      <c r="C66" s="135">
        <v>517</v>
      </c>
      <c r="G66" s="22">
        <v>65</v>
      </c>
      <c r="H66" s="132" t="s">
        <v>8</v>
      </c>
      <c r="I66" s="135">
        <v>439</v>
      </c>
    </row>
    <row r="67" spans="1:9" x14ac:dyDescent="0.25">
      <c r="A67" s="134">
        <v>66</v>
      </c>
      <c r="B67" s="132" t="s">
        <v>365</v>
      </c>
      <c r="C67" s="135">
        <v>513</v>
      </c>
      <c r="G67" s="22">
        <v>66</v>
      </c>
      <c r="H67" s="132" t="s">
        <v>307</v>
      </c>
      <c r="I67" s="135">
        <v>414</v>
      </c>
    </row>
    <row r="68" spans="1:9" x14ac:dyDescent="0.25">
      <c r="A68" s="134">
        <v>67</v>
      </c>
      <c r="B68" s="132" t="s">
        <v>296</v>
      </c>
      <c r="C68" s="135">
        <v>502</v>
      </c>
      <c r="G68" s="22">
        <v>67</v>
      </c>
      <c r="H68" s="132" t="s">
        <v>154</v>
      </c>
      <c r="I68" s="135">
        <v>414</v>
      </c>
    </row>
    <row r="69" spans="1:9" x14ac:dyDescent="0.25">
      <c r="A69" s="134">
        <v>68</v>
      </c>
      <c r="B69" s="132" t="s">
        <v>9</v>
      </c>
      <c r="C69" s="135">
        <v>495</v>
      </c>
      <c r="G69" s="22">
        <v>68</v>
      </c>
      <c r="H69" s="132" t="s">
        <v>330</v>
      </c>
      <c r="I69" s="135">
        <v>414</v>
      </c>
    </row>
    <row r="70" spans="1:9" x14ac:dyDescent="0.25">
      <c r="A70" s="134">
        <v>69</v>
      </c>
      <c r="B70" s="132" t="s">
        <v>11</v>
      </c>
      <c r="C70" s="135">
        <v>476</v>
      </c>
      <c r="G70" s="22">
        <v>69</v>
      </c>
      <c r="H70" s="132" t="s">
        <v>329</v>
      </c>
      <c r="I70" s="135">
        <v>408</v>
      </c>
    </row>
    <row r="71" spans="1:9" x14ac:dyDescent="0.25">
      <c r="A71" s="134">
        <v>70</v>
      </c>
      <c r="B71" s="132" t="s">
        <v>10</v>
      </c>
      <c r="C71" s="135">
        <v>467</v>
      </c>
      <c r="G71" s="22">
        <v>70</v>
      </c>
      <c r="H71" s="132" t="s">
        <v>22</v>
      </c>
      <c r="I71" s="135">
        <v>402</v>
      </c>
    </row>
    <row r="72" spans="1:9" x14ac:dyDescent="0.25">
      <c r="A72" s="134">
        <v>71</v>
      </c>
      <c r="B72" s="132" t="s">
        <v>415</v>
      </c>
      <c r="C72" s="135">
        <v>466</v>
      </c>
      <c r="G72" s="22">
        <v>71</v>
      </c>
      <c r="H72" s="132" t="s">
        <v>60</v>
      </c>
      <c r="I72" s="135">
        <v>398</v>
      </c>
    </row>
    <row r="73" spans="1:9" x14ac:dyDescent="0.25">
      <c r="A73" s="134">
        <v>72</v>
      </c>
      <c r="B73" s="132" t="s">
        <v>43</v>
      </c>
      <c r="C73" s="135">
        <v>441</v>
      </c>
      <c r="G73" s="22">
        <v>72</v>
      </c>
      <c r="H73" s="132" t="s">
        <v>102</v>
      </c>
      <c r="I73" s="135">
        <v>398</v>
      </c>
    </row>
    <row r="74" spans="1:9" x14ac:dyDescent="0.25">
      <c r="A74" s="134">
        <v>73</v>
      </c>
      <c r="B74" s="132" t="s">
        <v>8</v>
      </c>
      <c r="C74" s="135">
        <v>439</v>
      </c>
      <c r="G74" s="22">
        <v>73</v>
      </c>
      <c r="H74" s="132" t="s">
        <v>91</v>
      </c>
      <c r="I74" s="135">
        <v>395</v>
      </c>
    </row>
    <row r="75" spans="1:9" x14ac:dyDescent="0.25">
      <c r="A75" s="134">
        <v>74</v>
      </c>
      <c r="B75" s="132" t="s">
        <v>307</v>
      </c>
      <c r="C75" s="135">
        <v>414</v>
      </c>
      <c r="G75" s="22">
        <v>74</v>
      </c>
      <c r="H75" s="132" t="s">
        <v>41</v>
      </c>
      <c r="I75" s="135">
        <v>387</v>
      </c>
    </row>
    <row r="76" spans="1:9" x14ac:dyDescent="0.25">
      <c r="A76" s="134">
        <v>75</v>
      </c>
      <c r="B76" s="132" t="s">
        <v>154</v>
      </c>
      <c r="C76" s="135">
        <v>414</v>
      </c>
      <c r="G76" s="22">
        <v>75</v>
      </c>
      <c r="H76" s="132" t="s">
        <v>52</v>
      </c>
      <c r="I76" s="135">
        <v>385</v>
      </c>
    </row>
    <row r="77" spans="1:9" x14ac:dyDescent="0.25">
      <c r="A77" s="134">
        <v>76</v>
      </c>
      <c r="B77" s="132" t="s">
        <v>330</v>
      </c>
      <c r="C77" s="135">
        <v>414</v>
      </c>
      <c r="G77" s="22">
        <v>76</v>
      </c>
      <c r="H77" s="132" t="s">
        <v>98</v>
      </c>
      <c r="I77" s="135">
        <v>373</v>
      </c>
    </row>
    <row r="78" spans="1:9" x14ac:dyDescent="0.25">
      <c r="A78" s="134">
        <v>77</v>
      </c>
      <c r="B78" s="132" t="s">
        <v>329</v>
      </c>
      <c r="C78" s="135">
        <v>408</v>
      </c>
      <c r="G78" s="22">
        <v>77</v>
      </c>
      <c r="H78" s="132" t="s">
        <v>89</v>
      </c>
      <c r="I78" s="135">
        <v>365</v>
      </c>
    </row>
    <row r="79" spans="1:9" x14ac:dyDescent="0.25">
      <c r="A79" s="134">
        <v>78</v>
      </c>
      <c r="B79" s="132" t="s">
        <v>22</v>
      </c>
      <c r="C79" s="135">
        <v>402</v>
      </c>
      <c r="G79" s="22">
        <v>78</v>
      </c>
      <c r="H79" s="132" t="s">
        <v>273</v>
      </c>
      <c r="I79" s="135">
        <v>360</v>
      </c>
    </row>
    <row r="80" spans="1:9" x14ac:dyDescent="0.25">
      <c r="A80" s="134">
        <v>79</v>
      </c>
      <c r="B80" s="132" t="s">
        <v>60</v>
      </c>
      <c r="C80" s="135">
        <v>398</v>
      </c>
      <c r="G80" s="22">
        <v>79</v>
      </c>
      <c r="H80" s="132" t="s">
        <v>308</v>
      </c>
      <c r="I80" s="135">
        <v>356</v>
      </c>
    </row>
    <row r="81" spans="1:9" x14ac:dyDescent="0.25">
      <c r="A81" s="134">
        <v>80</v>
      </c>
      <c r="B81" s="132" t="s">
        <v>102</v>
      </c>
      <c r="C81" s="135">
        <v>398</v>
      </c>
      <c r="G81" s="22">
        <v>80</v>
      </c>
      <c r="H81" s="132" t="s">
        <v>364</v>
      </c>
      <c r="I81" s="135">
        <v>348</v>
      </c>
    </row>
    <row r="82" spans="1:9" x14ac:dyDescent="0.25">
      <c r="A82" s="134">
        <v>81</v>
      </c>
      <c r="B82" s="132" t="s">
        <v>91</v>
      </c>
      <c r="C82" s="135">
        <v>395</v>
      </c>
      <c r="G82" s="22">
        <v>81</v>
      </c>
      <c r="H82" s="132" t="s">
        <v>345</v>
      </c>
      <c r="I82" s="135">
        <v>344</v>
      </c>
    </row>
    <row r="83" spans="1:9" x14ac:dyDescent="0.25">
      <c r="A83" s="134">
        <v>82</v>
      </c>
      <c r="B83" s="132" t="s">
        <v>41</v>
      </c>
      <c r="C83" s="135">
        <v>387</v>
      </c>
      <c r="G83" s="22">
        <v>82</v>
      </c>
      <c r="H83" s="132" t="s">
        <v>418</v>
      </c>
      <c r="I83" s="135">
        <v>310</v>
      </c>
    </row>
    <row r="84" spans="1:9" x14ac:dyDescent="0.25">
      <c r="A84" s="134">
        <v>83</v>
      </c>
      <c r="B84" s="132" t="s">
        <v>52</v>
      </c>
      <c r="C84" s="135">
        <v>385</v>
      </c>
      <c r="G84" s="22">
        <v>83</v>
      </c>
      <c r="H84" s="132" t="s">
        <v>68</v>
      </c>
      <c r="I84" s="135">
        <v>308</v>
      </c>
    </row>
    <row r="85" spans="1:9" x14ac:dyDescent="0.25">
      <c r="A85" s="134">
        <v>84</v>
      </c>
      <c r="B85" s="132" t="s">
        <v>70</v>
      </c>
      <c r="C85" s="135">
        <v>376</v>
      </c>
      <c r="G85" s="22">
        <v>84</v>
      </c>
      <c r="H85" s="132" t="s">
        <v>263</v>
      </c>
      <c r="I85" s="135">
        <v>308</v>
      </c>
    </row>
    <row r="86" spans="1:9" x14ac:dyDescent="0.25">
      <c r="A86" s="134">
        <v>85</v>
      </c>
      <c r="B86" s="132" t="s">
        <v>98</v>
      </c>
      <c r="C86" s="135">
        <v>373</v>
      </c>
      <c r="G86" s="22">
        <v>85</v>
      </c>
      <c r="H86" s="132" t="s">
        <v>265</v>
      </c>
      <c r="I86" s="135">
        <v>308</v>
      </c>
    </row>
    <row r="87" spans="1:9" x14ac:dyDescent="0.25">
      <c r="A87" s="134">
        <v>86</v>
      </c>
      <c r="B87" s="132" t="s">
        <v>89</v>
      </c>
      <c r="C87" s="135">
        <v>365</v>
      </c>
      <c r="G87" s="22">
        <v>86</v>
      </c>
      <c r="H87" s="132" t="s">
        <v>417</v>
      </c>
      <c r="I87" s="135">
        <v>305</v>
      </c>
    </row>
    <row r="88" spans="1:9" x14ac:dyDescent="0.25">
      <c r="A88" s="134">
        <v>87</v>
      </c>
      <c r="B88" s="132" t="s">
        <v>314</v>
      </c>
      <c r="C88" s="135">
        <v>361</v>
      </c>
      <c r="G88" s="22">
        <v>87</v>
      </c>
      <c r="H88" s="132" t="s">
        <v>55</v>
      </c>
      <c r="I88" s="135">
        <v>268</v>
      </c>
    </row>
    <row r="89" spans="1:9" x14ac:dyDescent="0.25">
      <c r="A89" s="134">
        <v>88</v>
      </c>
      <c r="B89" s="132" t="s">
        <v>273</v>
      </c>
      <c r="C89" s="135">
        <v>360</v>
      </c>
      <c r="G89" s="22">
        <v>88</v>
      </c>
      <c r="H89" s="132" t="s">
        <v>54</v>
      </c>
      <c r="I89" s="135">
        <v>266</v>
      </c>
    </row>
    <row r="90" spans="1:9" x14ac:dyDescent="0.25">
      <c r="A90" s="134">
        <v>89</v>
      </c>
      <c r="B90" s="132" t="s">
        <v>308</v>
      </c>
      <c r="C90" s="135">
        <v>356</v>
      </c>
      <c r="G90" s="22">
        <v>89</v>
      </c>
      <c r="H90" s="132" t="s">
        <v>436</v>
      </c>
      <c r="I90" s="135">
        <v>262</v>
      </c>
    </row>
    <row r="91" spans="1:9" x14ac:dyDescent="0.25">
      <c r="A91" s="134">
        <v>90</v>
      </c>
      <c r="B91" s="132" t="s">
        <v>364</v>
      </c>
      <c r="C91" s="135">
        <v>348</v>
      </c>
      <c r="G91" s="22">
        <v>90</v>
      </c>
      <c r="H91" s="132" t="s">
        <v>260</v>
      </c>
      <c r="I91" s="135">
        <v>241</v>
      </c>
    </row>
    <row r="92" spans="1:9" x14ac:dyDescent="0.25">
      <c r="A92" s="134">
        <v>91</v>
      </c>
      <c r="B92" s="132" t="s">
        <v>210</v>
      </c>
      <c r="C92" s="135">
        <v>347</v>
      </c>
      <c r="G92" s="22">
        <v>91</v>
      </c>
      <c r="H92" s="132" t="s">
        <v>214</v>
      </c>
      <c r="I92" s="135">
        <v>232</v>
      </c>
    </row>
    <row r="93" spans="1:9" x14ac:dyDescent="0.25">
      <c r="A93" s="134">
        <v>92</v>
      </c>
      <c r="B93" s="132" t="s">
        <v>345</v>
      </c>
      <c r="C93" s="135">
        <v>344</v>
      </c>
      <c r="G93" s="22">
        <v>92</v>
      </c>
      <c r="H93" s="132" t="s">
        <v>349</v>
      </c>
      <c r="I93" s="135">
        <v>219</v>
      </c>
    </row>
    <row r="94" spans="1:9" x14ac:dyDescent="0.25">
      <c r="A94" s="134">
        <v>93</v>
      </c>
      <c r="B94" s="132" t="s">
        <v>418</v>
      </c>
      <c r="C94" s="135">
        <v>310</v>
      </c>
      <c r="G94" s="22">
        <v>93</v>
      </c>
      <c r="H94" s="132" t="s">
        <v>19</v>
      </c>
      <c r="I94" s="135">
        <v>208</v>
      </c>
    </row>
    <row r="95" spans="1:9" x14ac:dyDescent="0.25">
      <c r="A95" s="134">
        <v>94</v>
      </c>
      <c r="B95" s="132" t="s">
        <v>68</v>
      </c>
      <c r="C95" s="135">
        <v>308</v>
      </c>
      <c r="G95" s="22">
        <v>94</v>
      </c>
      <c r="H95" s="132" t="s">
        <v>188</v>
      </c>
      <c r="I95" s="135">
        <v>205</v>
      </c>
    </row>
    <row r="96" spans="1:9" x14ac:dyDescent="0.25">
      <c r="A96" s="134">
        <v>95</v>
      </c>
      <c r="B96" s="132" t="s">
        <v>263</v>
      </c>
      <c r="C96" s="135">
        <v>308</v>
      </c>
      <c r="G96" s="22">
        <v>95</v>
      </c>
      <c r="H96" s="132" t="s">
        <v>62</v>
      </c>
      <c r="I96" s="135">
        <v>205</v>
      </c>
    </row>
    <row r="97" spans="1:9" x14ac:dyDescent="0.25">
      <c r="A97" s="134">
        <v>96</v>
      </c>
      <c r="B97" s="132" t="s">
        <v>265</v>
      </c>
      <c r="C97" s="135">
        <v>308</v>
      </c>
      <c r="G97" s="22">
        <v>96</v>
      </c>
      <c r="H97" s="132" t="s">
        <v>312</v>
      </c>
      <c r="I97" s="135">
        <v>200</v>
      </c>
    </row>
    <row r="98" spans="1:9" x14ac:dyDescent="0.25">
      <c r="A98" s="134">
        <v>97</v>
      </c>
      <c r="B98" s="132" t="s">
        <v>417</v>
      </c>
      <c r="C98" s="135">
        <v>305</v>
      </c>
      <c r="G98" s="22">
        <v>97</v>
      </c>
      <c r="H98" s="132" t="s">
        <v>278</v>
      </c>
      <c r="I98" s="135">
        <v>196</v>
      </c>
    </row>
    <row r="99" spans="1:9" x14ac:dyDescent="0.25">
      <c r="A99" s="134">
        <v>98</v>
      </c>
      <c r="B99" s="132" t="s">
        <v>103</v>
      </c>
      <c r="C99" s="135">
        <v>301</v>
      </c>
      <c r="G99" s="22">
        <v>98</v>
      </c>
      <c r="H99" s="132" t="s">
        <v>63</v>
      </c>
      <c r="I99" s="135">
        <v>195</v>
      </c>
    </row>
    <row r="100" spans="1:9" x14ac:dyDescent="0.25">
      <c r="A100" s="134">
        <v>99</v>
      </c>
      <c r="B100" s="132" t="s">
        <v>441</v>
      </c>
      <c r="C100" s="135">
        <v>284</v>
      </c>
      <c r="G100" s="22">
        <v>99</v>
      </c>
      <c r="H100" s="132" t="s">
        <v>234</v>
      </c>
      <c r="I100" s="135">
        <v>195</v>
      </c>
    </row>
    <row r="101" spans="1:9" x14ac:dyDescent="0.25">
      <c r="A101" s="134">
        <v>100</v>
      </c>
      <c r="B101" s="132" t="s">
        <v>82</v>
      </c>
      <c r="C101" s="135">
        <v>273</v>
      </c>
      <c r="G101" s="22">
        <v>100</v>
      </c>
      <c r="H101" s="132" t="s">
        <v>21</v>
      </c>
      <c r="I101" s="135">
        <v>184</v>
      </c>
    </row>
    <row r="102" spans="1:9" x14ac:dyDescent="0.25">
      <c r="A102" s="134">
        <v>101</v>
      </c>
      <c r="B102" s="132" t="s">
        <v>344</v>
      </c>
      <c r="C102" s="135">
        <v>272</v>
      </c>
      <c r="G102" s="22">
        <v>101</v>
      </c>
      <c r="H102" s="132" t="s">
        <v>440</v>
      </c>
      <c r="I102" s="135">
        <v>173</v>
      </c>
    </row>
    <row r="103" spans="1:9" x14ac:dyDescent="0.25">
      <c r="A103" s="134">
        <v>102</v>
      </c>
      <c r="B103" s="132" t="s">
        <v>55</v>
      </c>
      <c r="C103" s="135">
        <v>268</v>
      </c>
      <c r="G103" s="22">
        <v>102</v>
      </c>
      <c r="H103" s="132" t="s">
        <v>90</v>
      </c>
      <c r="I103" s="135">
        <v>171</v>
      </c>
    </row>
    <row r="104" spans="1:9" x14ac:dyDescent="0.25">
      <c r="A104" s="134">
        <v>103</v>
      </c>
      <c r="B104" s="132" t="s">
        <v>54</v>
      </c>
      <c r="C104" s="135">
        <v>266</v>
      </c>
      <c r="G104" s="22">
        <v>103</v>
      </c>
      <c r="H104" s="132" t="s">
        <v>489</v>
      </c>
      <c r="I104" s="135">
        <v>167</v>
      </c>
    </row>
    <row r="105" spans="1:9" x14ac:dyDescent="0.25">
      <c r="A105" s="134">
        <v>104</v>
      </c>
      <c r="B105" s="132" t="s">
        <v>436</v>
      </c>
      <c r="C105" s="135">
        <v>262</v>
      </c>
      <c r="G105" s="22">
        <v>104</v>
      </c>
      <c r="H105" s="132" t="s">
        <v>215</v>
      </c>
      <c r="I105" s="135">
        <v>163</v>
      </c>
    </row>
    <row r="106" spans="1:9" x14ac:dyDescent="0.25">
      <c r="A106" s="134">
        <v>105</v>
      </c>
      <c r="B106" s="132" t="s">
        <v>260</v>
      </c>
      <c r="C106" s="135">
        <v>241</v>
      </c>
      <c r="G106" s="22">
        <v>105</v>
      </c>
      <c r="H106" s="132" t="s">
        <v>45</v>
      </c>
      <c r="I106" s="135">
        <v>160</v>
      </c>
    </row>
    <row r="107" spans="1:9" x14ac:dyDescent="0.25">
      <c r="A107" s="134">
        <v>106</v>
      </c>
      <c r="B107" s="132" t="s">
        <v>235</v>
      </c>
      <c r="C107" s="135">
        <v>234</v>
      </c>
      <c r="G107" s="22">
        <v>106</v>
      </c>
      <c r="H107" s="132" t="s">
        <v>78</v>
      </c>
      <c r="I107" s="135">
        <v>158</v>
      </c>
    </row>
    <row r="108" spans="1:9" x14ac:dyDescent="0.25">
      <c r="A108" s="134">
        <v>107</v>
      </c>
      <c r="B108" s="132" t="s">
        <v>214</v>
      </c>
      <c r="C108" s="135">
        <v>232</v>
      </c>
      <c r="G108" s="22">
        <v>107</v>
      </c>
      <c r="H108" s="132" t="s">
        <v>77</v>
      </c>
      <c r="I108" s="135">
        <v>157</v>
      </c>
    </row>
    <row r="109" spans="1:9" x14ac:dyDescent="0.25">
      <c r="A109" s="134">
        <v>108</v>
      </c>
      <c r="B109" s="132" t="s">
        <v>349</v>
      </c>
      <c r="C109" s="135">
        <v>219</v>
      </c>
      <c r="G109" s="22">
        <v>108</v>
      </c>
      <c r="H109" s="132" t="s">
        <v>321</v>
      </c>
      <c r="I109" s="135">
        <v>154</v>
      </c>
    </row>
    <row r="110" spans="1:9" x14ac:dyDescent="0.25">
      <c r="A110" s="134">
        <v>109</v>
      </c>
      <c r="B110" s="132" t="s">
        <v>423</v>
      </c>
      <c r="C110" s="135">
        <v>209</v>
      </c>
      <c r="G110" s="22">
        <v>109</v>
      </c>
      <c r="H110" s="132" t="s">
        <v>211</v>
      </c>
      <c r="I110" s="135">
        <v>152</v>
      </c>
    </row>
    <row r="111" spans="1:9" x14ac:dyDescent="0.25">
      <c r="A111" s="134">
        <v>110</v>
      </c>
      <c r="B111" s="132" t="s">
        <v>19</v>
      </c>
      <c r="C111" s="135">
        <v>208</v>
      </c>
      <c r="G111" s="22">
        <v>110</v>
      </c>
      <c r="H111" s="132" t="s">
        <v>421</v>
      </c>
      <c r="I111" s="135">
        <v>151</v>
      </c>
    </row>
    <row r="112" spans="1:9" x14ac:dyDescent="0.25">
      <c r="A112" s="134">
        <v>111</v>
      </c>
      <c r="B112" s="132" t="s">
        <v>188</v>
      </c>
      <c r="C112" s="135">
        <v>205</v>
      </c>
      <c r="G112" s="22">
        <v>111</v>
      </c>
      <c r="H112" s="132" t="s">
        <v>74</v>
      </c>
      <c r="I112" s="135">
        <v>148</v>
      </c>
    </row>
    <row r="113" spans="1:9" x14ac:dyDescent="0.25">
      <c r="A113" s="134">
        <v>112</v>
      </c>
      <c r="B113" s="132" t="s">
        <v>62</v>
      </c>
      <c r="C113" s="135">
        <v>205</v>
      </c>
      <c r="G113" s="22">
        <v>112</v>
      </c>
      <c r="H113" s="132" t="s">
        <v>319</v>
      </c>
      <c r="I113" s="135">
        <v>136</v>
      </c>
    </row>
    <row r="114" spans="1:9" x14ac:dyDescent="0.25">
      <c r="A114" s="134">
        <v>113</v>
      </c>
      <c r="B114" s="132" t="s">
        <v>312</v>
      </c>
      <c r="C114" s="135">
        <v>200</v>
      </c>
      <c r="G114" s="22">
        <v>113</v>
      </c>
      <c r="H114" s="132" t="s">
        <v>311</v>
      </c>
      <c r="I114" s="135">
        <v>134</v>
      </c>
    </row>
    <row r="115" spans="1:9" x14ac:dyDescent="0.25">
      <c r="A115" s="134">
        <v>114</v>
      </c>
      <c r="B115" s="132" t="s">
        <v>278</v>
      </c>
      <c r="C115" s="135">
        <v>196</v>
      </c>
      <c r="G115" s="22">
        <v>114</v>
      </c>
      <c r="H115" s="132" t="s">
        <v>327</v>
      </c>
      <c r="I115" s="135">
        <v>111</v>
      </c>
    </row>
    <row r="116" spans="1:9" x14ac:dyDescent="0.25">
      <c r="A116" s="134">
        <v>115</v>
      </c>
      <c r="B116" s="132" t="s">
        <v>63</v>
      </c>
      <c r="C116" s="135">
        <v>195</v>
      </c>
      <c r="G116" s="22">
        <v>115</v>
      </c>
      <c r="H116" s="132" t="s">
        <v>431</v>
      </c>
      <c r="I116" s="135">
        <v>103</v>
      </c>
    </row>
    <row r="117" spans="1:9" x14ac:dyDescent="0.25">
      <c r="A117" s="134">
        <v>116</v>
      </c>
      <c r="B117" s="132" t="s">
        <v>234</v>
      </c>
      <c r="C117" s="135">
        <v>195</v>
      </c>
      <c r="G117" s="22">
        <v>116</v>
      </c>
      <c r="H117" s="132" t="s">
        <v>219</v>
      </c>
      <c r="I117" s="135">
        <v>102</v>
      </c>
    </row>
    <row r="118" spans="1:9" x14ac:dyDescent="0.25">
      <c r="A118" s="134">
        <v>117</v>
      </c>
      <c r="B118" s="132" t="s">
        <v>313</v>
      </c>
      <c r="C118" s="135">
        <v>190</v>
      </c>
      <c r="G118" s="22">
        <v>117</v>
      </c>
      <c r="H118" s="132" t="s">
        <v>79</v>
      </c>
      <c r="I118" s="135">
        <v>100</v>
      </c>
    </row>
    <row r="119" spans="1:9" x14ac:dyDescent="0.25">
      <c r="A119" s="134">
        <v>118</v>
      </c>
      <c r="B119" s="132" t="s">
        <v>21</v>
      </c>
      <c r="C119" s="135">
        <v>184</v>
      </c>
      <c r="G119" s="22">
        <v>118</v>
      </c>
      <c r="H119" s="132" t="s">
        <v>420</v>
      </c>
      <c r="I119" s="135">
        <v>99</v>
      </c>
    </row>
    <row r="120" spans="1:9" x14ac:dyDescent="0.25">
      <c r="A120" s="134">
        <v>119</v>
      </c>
      <c r="B120" s="132" t="s">
        <v>440</v>
      </c>
      <c r="C120" s="135">
        <v>173</v>
      </c>
      <c r="G120" s="22">
        <v>119</v>
      </c>
      <c r="H120" s="132" t="s">
        <v>477</v>
      </c>
      <c r="I120" s="135">
        <v>98</v>
      </c>
    </row>
    <row r="121" spans="1:9" x14ac:dyDescent="0.25">
      <c r="A121" s="134">
        <v>120</v>
      </c>
      <c r="B121" s="132" t="s">
        <v>90</v>
      </c>
      <c r="C121" s="135">
        <v>171</v>
      </c>
      <c r="G121" s="22">
        <v>120</v>
      </c>
      <c r="H121" s="132" t="s">
        <v>424</v>
      </c>
      <c r="I121" s="135">
        <v>88</v>
      </c>
    </row>
    <row r="122" spans="1:9" x14ac:dyDescent="0.25">
      <c r="A122" s="134">
        <v>121</v>
      </c>
      <c r="B122" s="138" t="s">
        <v>357</v>
      </c>
      <c r="C122" s="136">
        <v>168</v>
      </c>
      <c r="G122" s="22">
        <v>121</v>
      </c>
      <c r="H122" s="132" t="s">
        <v>85</v>
      </c>
      <c r="I122" s="135">
        <v>95</v>
      </c>
    </row>
    <row r="123" spans="1:9" x14ac:dyDescent="0.25">
      <c r="A123" s="134">
        <v>122</v>
      </c>
      <c r="B123" s="132" t="s">
        <v>489</v>
      </c>
      <c r="C123" s="135">
        <v>167</v>
      </c>
      <c r="G123" s="22">
        <v>122</v>
      </c>
      <c r="H123" s="132" t="s">
        <v>484</v>
      </c>
      <c r="I123" s="135">
        <v>91</v>
      </c>
    </row>
    <row r="124" spans="1:9" x14ac:dyDescent="0.25">
      <c r="A124" s="134">
        <v>123</v>
      </c>
      <c r="B124" s="132" t="s">
        <v>215</v>
      </c>
      <c r="C124" s="135">
        <v>163</v>
      </c>
      <c r="G124" s="22">
        <v>123</v>
      </c>
      <c r="H124" s="132" t="s">
        <v>424</v>
      </c>
      <c r="I124" s="135">
        <v>88</v>
      </c>
    </row>
    <row r="125" spans="1:9" x14ac:dyDescent="0.25">
      <c r="A125" s="134">
        <v>124</v>
      </c>
      <c r="B125" s="132" t="s">
        <v>45</v>
      </c>
      <c r="C125" s="135">
        <v>160</v>
      </c>
      <c r="G125" s="22">
        <v>124</v>
      </c>
      <c r="H125" s="132" t="s">
        <v>253</v>
      </c>
      <c r="I125" s="135">
        <v>85</v>
      </c>
    </row>
    <row r="126" spans="1:9" x14ac:dyDescent="0.25">
      <c r="A126" s="134">
        <v>125</v>
      </c>
      <c r="B126" s="132" t="s">
        <v>78</v>
      </c>
      <c r="C126" s="135">
        <v>158</v>
      </c>
      <c r="G126" s="22">
        <v>125</v>
      </c>
      <c r="H126" s="132" t="s">
        <v>385</v>
      </c>
      <c r="I126" s="135">
        <v>85</v>
      </c>
    </row>
    <row r="127" spans="1:9" x14ac:dyDescent="0.25">
      <c r="A127" s="134">
        <v>126</v>
      </c>
      <c r="B127" s="132" t="s">
        <v>77</v>
      </c>
      <c r="C127" s="135">
        <v>157</v>
      </c>
      <c r="G127" s="22">
        <v>126</v>
      </c>
      <c r="H127" s="132" t="s">
        <v>73</v>
      </c>
      <c r="I127" s="135">
        <v>79</v>
      </c>
    </row>
    <row r="128" spans="1:9" x14ac:dyDescent="0.25">
      <c r="A128" s="134">
        <v>127</v>
      </c>
      <c r="B128" s="132" t="s">
        <v>321</v>
      </c>
      <c r="C128" s="135">
        <v>154</v>
      </c>
      <c r="G128" s="22">
        <v>127</v>
      </c>
      <c r="H128" s="132" t="s">
        <v>76</v>
      </c>
      <c r="I128" s="135">
        <v>71</v>
      </c>
    </row>
    <row r="129" spans="1:9" x14ac:dyDescent="0.25">
      <c r="A129" s="134">
        <v>128</v>
      </c>
      <c r="B129" s="132" t="s">
        <v>211</v>
      </c>
      <c r="C129" s="135">
        <v>152</v>
      </c>
      <c r="G129" s="22">
        <v>128</v>
      </c>
      <c r="H129" s="132" t="s">
        <v>36</v>
      </c>
      <c r="I129" s="135">
        <v>70</v>
      </c>
    </row>
    <row r="130" spans="1:9" x14ac:dyDescent="0.25">
      <c r="A130" s="134">
        <v>129</v>
      </c>
      <c r="B130" s="132" t="s">
        <v>421</v>
      </c>
      <c r="C130" s="135">
        <v>151</v>
      </c>
      <c r="G130" s="22">
        <v>129</v>
      </c>
      <c r="H130" s="132" t="s">
        <v>419</v>
      </c>
      <c r="I130" s="135">
        <v>65</v>
      </c>
    </row>
    <row r="131" spans="1:9" x14ac:dyDescent="0.25">
      <c r="A131" s="134">
        <v>130</v>
      </c>
      <c r="B131" s="132" t="s">
        <v>225</v>
      </c>
      <c r="C131" s="135">
        <v>149</v>
      </c>
      <c r="G131" s="22">
        <v>130</v>
      </c>
      <c r="H131" s="132" t="s">
        <v>359</v>
      </c>
      <c r="I131" s="135">
        <v>49</v>
      </c>
    </row>
    <row r="132" spans="1:9" x14ac:dyDescent="0.25">
      <c r="A132" s="134">
        <v>131</v>
      </c>
      <c r="B132" s="132" t="s">
        <v>74</v>
      </c>
      <c r="C132" s="135">
        <v>148</v>
      </c>
      <c r="G132" s="22">
        <v>131</v>
      </c>
      <c r="H132" s="132" t="s">
        <v>109</v>
      </c>
      <c r="I132" s="135">
        <v>49</v>
      </c>
    </row>
    <row r="133" spans="1:9" x14ac:dyDescent="0.25">
      <c r="A133" s="134">
        <v>132</v>
      </c>
      <c r="B133" s="132" t="s">
        <v>319</v>
      </c>
      <c r="C133" s="135">
        <v>136</v>
      </c>
      <c r="G133" s="22">
        <v>132</v>
      </c>
      <c r="H133" s="132" t="s">
        <v>487</v>
      </c>
      <c r="I133" s="135">
        <v>48</v>
      </c>
    </row>
    <row r="134" spans="1:9" x14ac:dyDescent="0.25">
      <c r="A134" s="134">
        <v>133</v>
      </c>
      <c r="B134" s="132" t="s">
        <v>311</v>
      </c>
      <c r="C134" s="135">
        <v>134</v>
      </c>
      <c r="G134" s="22">
        <v>133</v>
      </c>
      <c r="H134" s="132" t="s">
        <v>44</v>
      </c>
      <c r="I134" s="135">
        <v>44</v>
      </c>
    </row>
    <row r="135" spans="1:9" x14ac:dyDescent="0.25">
      <c r="A135" s="134">
        <v>134</v>
      </c>
      <c r="B135" s="132" t="s">
        <v>223</v>
      </c>
      <c r="C135" s="135">
        <v>130</v>
      </c>
      <c r="G135" s="22">
        <v>134</v>
      </c>
      <c r="H135" s="132" t="s">
        <v>326</v>
      </c>
      <c r="I135" s="135">
        <v>40</v>
      </c>
    </row>
    <row r="136" spans="1:9" x14ac:dyDescent="0.25">
      <c r="A136" s="134">
        <v>135</v>
      </c>
      <c r="B136" s="132" t="s">
        <v>343</v>
      </c>
      <c r="C136" s="135">
        <v>128</v>
      </c>
      <c r="G136" s="22">
        <v>135</v>
      </c>
      <c r="H136" s="132" t="s">
        <v>71</v>
      </c>
      <c r="I136" s="135">
        <v>34</v>
      </c>
    </row>
    <row r="137" spans="1:9" x14ac:dyDescent="0.25">
      <c r="A137" s="134">
        <v>136</v>
      </c>
      <c r="B137" s="132" t="s">
        <v>31</v>
      </c>
      <c r="C137" s="135">
        <v>127</v>
      </c>
      <c r="G137" s="22">
        <v>136</v>
      </c>
      <c r="H137" s="132" t="s">
        <v>262</v>
      </c>
      <c r="I137" s="135">
        <v>29</v>
      </c>
    </row>
    <row r="138" spans="1:9" x14ac:dyDescent="0.25">
      <c r="A138" s="134">
        <v>137</v>
      </c>
      <c r="B138" s="132" t="s">
        <v>224</v>
      </c>
      <c r="C138" s="135">
        <v>126</v>
      </c>
      <c r="G138" s="22">
        <v>137</v>
      </c>
      <c r="H138" s="132" t="s">
        <v>422</v>
      </c>
      <c r="I138" s="135">
        <v>17</v>
      </c>
    </row>
    <row r="139" spans="1:9" x14ac:dyDescent="0.25">
      <c r="A139" s="134">
        <v>138</v>
      </c>
      <c r="B139" s="132" t="s">
        <v>239</v>
      </c>
      <c r="C139" s="135">
        <v>114</v>
      </c>
      <c r="G139" s="22">
        <v>138</v>
      </c>
      <c r="H139" s="132" t="s">
        <v>83</v>
      </c>
      <c r="I139" s="135">
        <v>11</v>
      </c>
    </row>
    <row r="140" spans="1:9" x14ac:dyDescent="0.25">
      <c r="A140" s="134">
        <v>139</v>
      </c>
      <c r="B140" s="132" t="s">
        <v>327</v>
      </c>
      <c r="C140" s="135">
        <v>111</v>
      </c>
      <c r="G140" s="22">
        <v>139</v>
      </c>
      <c r="H140" s="132" t="s">
        <v>454</v>
      </c>
      <c r="I140" s="135">
        <v>8</v>
      </c>
    </row>
    <row r="141" spans="1:9" x14ac:dyDescent="0.25">
      <c r="A141" s="134">
        <v>140</v>
      </c>
      <c r="B141" s="132" t="s">
        <v>416</v>
      </c>
      <c r="C141" s="135">
        <v>111</v>
      </c>
      <c r="G141" s="22">
        <v>140</v>
      </c>
      <c r="H141" s="132" t="s">
        <v>453</v>
      </c>
      <c r="I141" s="135">
        <v>0</v>
      </c>
    </row>
    <row r="142" spans="1:9" x14ac:dyDescent="0.25">
      <c r="A142" s="134">
        <v>141</v>
      </c>
      <c r="B142" s="132" t="s">
        <v>431</v>
      </c>
      <c r="C142" s="135">
        <v>103</v>
      </c>
      <c r="G142" s="22">
        <v>141</v>
      </c>
      <c r="H142" s="132" t="s">
        <v>456</v>
      </c>
      <c r="I142" s="135">
        <v>0</v>
      </c>
    </row>
    <row r="143" spans="1:9" x14ac:dyDescent="0.25">
      <c r="A143" s="134">
        <v>142</v>
      </c>
      <c r="B143" s="132" t="s">
        <v>219</v>
      </c>
      <c r="C143" s="135">
        <v>102</v>
      </c>
      <c r="G143" s="22">
        <v>142</v>
      </c>
      <c r="H143" s="132" t="s">
        <v>46</v>
      </c>
      <c r="I143" s="135">
        <v>0</v>
      </c>
    </row>
    <row r="144" spans="1:9" x14ac:dyDescent="0.25">
      <c r="A144" s="134">
        <v>143</v>
      </c>
      <c r="B144" s="132" t="s">
        <v>439</v>
      </c>
      <c r="C144" s="135">
        <v>101</v>
      </c>
      <c r="G144" s="22">
        <v>143</v>
      </c>
      <c r="H144" s="132" t="s">
        <v>48</v>
      </c>
      <c r="I144" s="135">
        <v>0</v>
      </c>
    </row>
    <row r="145" spans="1:9" x14ac:dyDescent="0.25">
      <c r="A145" s="134">
        <v>144</v>
      </c>
      <c r="B145" s="132" t="s">
        <v>79</v>
      </c>
      <c r="C145" s="135">
        <v>100</v>
      </c>
      <c r="G145" s="22">
        <v>144</v>
      </c>
      <c r="H145" s="132" t="s">
        <v>49</v>
      </c>
      <c r="I145" s="135">
        <v>0</v>
      </c>
    </row>
    <row r="146" spans="1:9" x14ac:dyDescent="0.25">
      <c r="A146" s="134">
        <v>145</v>
      </c>
      <c r="B146" s="132" t="s">
        <v>420</v>
      </c>
      <c r="C146" s="135">
        <v>99</v>
      </c>
      <c r="G146" s="22">
        <v>145</v>
      </c>
      <c r="H146" s="132" t="s">
        <v>50</v>
      </c>
      <c r="I146" s="135">
        <v>0</v>
      </c>
    </row>
    <row r="147" spans="1:9" x14ac:dyDescent="0.25">
      <c r="A147" s="134">
        <v>146</v>
      </c>
      <c r="B147" s="132" t="s">
        <v>477</v>
      </c>
      <c r="C147" s="135">
        <v>98</v>
      </c>
      <c r="G147" s="22">
        <v>146</v>
      </c>
      <c r="H147" s="132" t="s">
        <v>51</v>
      </c>
      <c r="I147" s="135">
        <v>0</v>
      </c>
    </row>
    <row r="148" spans="1:9" x14ac:dyDescent="0.25">
      <c r="A148" s="134">
        <v>147</v>
      </c>
      <c r="B148" s="132" t="s">
        <v>437</v>
      </c>
      <c r="C148" s="135">
        <v>96</v>
      </c>
      <c r="G148" s="22">
        <v>147</v>
      </c>
      <c r="H148" s="132" t="s">
        <v>65</v>
      </c>
      <c r="I148" s="135">
        <v>0</v>
      </c>
    </row>
    <row r="149" spans="1:9" x14ac:dyDescent="0.25">
      <c r="A149" s="134">
        <v>148</v>
      </c>
      <c r="B149" s="132" t="s">
        <v>85</v>
      </c>
      <c r="C149" s="135">
        <v>95</v>
      </c>
      <c r="G149" s="22">
        <v>148</v>
      </c>
      <c r="H149" s="132" t="s">
        <v>66</v>
      </c>
      <c r="I149" s="135">
        <v>0</v>
      </c>
    </row>
    <row r="150" spans="1:9" x14ac:dyDescent="0.25">
      <c r="A150" s="134">
        <v>149</v>
      </c>
      <c r="B150" s="132" t="s">
        <v>309</v>
      </c>
      <c r="C150" s="135">
        <v>91</v>
      </c>
      <c r="G150" s="22">
        <v>149</v>
      </c>
      <c r="H150" s="132" t="s">
        <v>202</v>
      </c>
      <c r="I150" s="135">
        <v>0</v>
      </c>
    </row>
    <row r="151" spans="1:9" x14ac:dyDescent="0.25">
      <c r="A151" s="134">
        <v>150</v>
      </c>
      <c r="B151" s="132" t="s">
        <v>484</v>
      </c>
      <c r="C151" s="135">
        <v>91</v>
      </c>
      <c r="G151" s="22">
        <v>150</v>
      </c>
      <c r="H151" s="132" t="s">
        <v>67</v>
      </c>
      <c r="I151" s="135">
        <v>0</v>
      </c>
    </row>
    <row r="152" spans="1:9" x14ac:dyDescent="0.25">
      <c r="A152" s="134">
        <v>151</v>
      </c>
      <c r="B152" s="132" t="s">
        <v>424</v>
      </c>
      <c r="C152" s="135">
        <v>88</v>
      </c>
      <c r="G152" s="22">
        <v>151</v>
      </c>
      <c r="H152" s="130" t="s">
        <v>96</v>
      </c>
      <c r="I152" s="22">
        <v>0</v>
      </c>
    </row>
    <row r="153" spans="1:9" x14ac:dyDescent="0.25">
      <c r="A153" s="134">
        <v>152</v>
      </c>
      <c r="B153" s="132" t="s">
        <v>217</v>
      </c>
      <c r="C153" s="135">
        <v>86</v>
      </c>
      <c r="G153" s="22">
        <v>152</v>
      </c>
      <c r="H153" s="130" t="s">
        <v>110</v>
      </c>
      <c r="I153" s="22">
        <v>0</v>
      </c>
    </row>
    <row r="154" spans="1:9" x14ac:dyDescent="0.25">
      <c r="A154" s="134">
        <v>153</v>
      </c>
      <c r="B154" s="132" t="s">
        <v>253</v>
      </c>
      <c r="C154" s="135">
        <v>85</v>
      </c>
      <c r="G154" s="22">
        <v>153</v>
      </c>
      <c r="H154" s="228" t="s">
        <v>112</v>
      </c>
      <c r="I154" s="35">
        <v>0</v>
      </c>
    </row>
    <row r="155" spans="1:9" x14ac:dyDescent="0.25">
      <c r="A155" s="134">
        <v>154</v>
      </c>
      <c r="B155" s="132" t="s">
        <v>385</v>
      </c>
      <c r="C155" s="135">
        <v>85</v>
      </c>
      <c r="G155" s="22">
        <v>154</v>
      </c>
      <c r="H155" s="130" t="s">
        <v>114</v>
      </c>
      <c r="I155" s="22">
        <v>0</v>
      </c>
    </row>
    <row r="156" spans="1:9" x14ac:dyDescent="0.25">
      <c r="A156" s="134">
        <v>155</v>
      </c>
      <c r="B156" s="132" t="s">
        <v>432</v>
      </c>
      <c r="C156" s="135">
        <v>79</v>
      </c>
      <c r="G156" s="22">
        <v>155</v>
      </c>
      <c r="H156" s="228" t="s">
        <v>115</v>
      </c>
      <c r="I156" s="35">
        <v>0</v>
      </c>
    </row>
    <row r="157" spans="1:9" x14ac:dyDescent="0.25">
      <c r="A157" s="134">
        <v>156</v>
      </c>
      <c r="B157" s="132" t="s">
        <v>73</v>
      </c>
      <c r="C157" s="135">
        <v>79</v>
      </c>
    </row>
    <row r="158" spans="1:9" x14ac:dyDescent="0.25">
      <c r="A158" s="134">
        <v>157</v>
      </c>
      <c r="B158" s="132" t="s">
        <v>76</v>
      </c>
      <c r="C158" s="135">
        <v>71</v>
      </c>
    </row>
    <row r="159" spans="1:9" x14ac:dyDescent="0.25">
      <c r="A159" s="134">
        <v>158</v>
      </c>
      <c r="B159" s="132" t="s">
        <v>36</v>
      </c>
      <c r="C159" s="135">
        <v>70</v>
      </c>
    </row>
    <row r="160" spans="1:9" x14ac:dyDescent="0.25">
      <c r="A160" s="134">
        <v>159</v>
      </c>
      <c r="B160" s="132" t="s">
        <v>419</v>
      </c>
      <c r="C160" s="135">
        <v>65</v>
      </c>
    </row>
    <row r="161" spans="1:3" x14ac:dyDescent="0.25">
      <c r="A161" s="134">
        <v>160</v>
      </c>
      <c r="B161" s="132" t="s">
        <v>209</v>
      </c>
      <c r="C161" s="135">
        <v>52</v>
      </c>
    </row>
    <row r="162" spans="1:3" x14ac:dyDescent="0.25">
      <c r="A162" s="134">
        <v>161</v>
      </c>
      <c r="B162" s="132" t="s">
        <v>359</v>
      </c>
      <c r="C162" s="135">
        <v>49</v>
      </c>
    </row>
    <row r="163" spans="1:3" x14ac:dyDescent="0.25">
      <c r="A163" s="134">
        <v>162</v>
      </c>
      <c r="B163" s="132" t="s">
        <v>109</v>
      </c>
      <c r="C163" s="135">
        <v>49</v>
      </c>
    </row>
    <row r="164" spans="1:3" x14ac:dyDescent="0.25">
      <c r="A164" s="134">
        <v>163</v>
      </c>
      <c r="B164" s="132" t="s">
        <v>487</v>
      </c>
      <c r="C164" s="135">
        <v>48</v>
      </c>
    </row>
    <row r="165" spans="1:3" x14ac:dyDescent="0.25">
      <c r="A165" s="134">
        <v>164</v>
      </c>
      <c r="B165" s="132" t="s">
        <v>44</v>
      </c>
      <c r="C165" s="135">
        <v>44</v>
      </c>
    </row>
    <row r="166" spans="1:3" x14ac:dyDescent="0.25">
      <c r="A166" s="134">
        <v>165</v>
      </c>
      <c r="B166" s="132" t="s">
        <v>216</v>
      </c>
      <c r="C166" s="135">
        <v>42</v>
      </c>
    </row>
    <row r="167" spans="1:3" x14ac:dyDescent="0.25">
      <c r="A167" s="134">
        <v>166</v>
      </c>
      <c r="B167" s="132" t="s">
        <v>326</v>
      </c>
      <c r="C167" s="135">
        <v>40</v>
      </c>
    </row>
    <row r="168" spans="1:3" x14ac:dyDescent="0.25">
      <c r="A168" s="134">
        <v>167</v>
      </c>
      <c r="B168" s="132" t="s">
        <v>203</v>
      </c>
      <c r="C168" s="135">
        <v>37</v>
      </c>
    </row>
    <row r="169" spans="1:3" x14ac:dyDescent="0.25">
      <c r="A169" s="134">
        <v>168</v>
      </c>
      <c r="B169" s="132" t="s">
        <v>71</v>
      </c>
      <c r="C169" s="135">
        <v>34</v>
      </c>
    </row>
    <row r="170" spans="1:3" x14ac:dyDescent="0.25">
      <c r="A170" s="134">
        <v>169</v>
      </c>
      <c r="B170" s="132" t="s">
        <v>262</v>
      </c>
      <c r="C170" s="135">
        <v>29</v>
      </c>
    </row>
    <row r="171" spans="1:3" x14ac:dyDescent="0.25">
      <c r="A171" s="134">
        <v>170</v>
      </c>
      <c r="B171" s="132" t="s">
        <v>422</v>
      </c>
      <c r="C171" s="135">
        <v>17</v>
      </c>
    </row>
    <row r="172" spans="1:3" x14ac:dyDescent="0.25">
      <c r="A172" s="134">
        <v>171</v>
      </c>
      <c r="B172" s="132" t="s">
        <v>83</v>
      </c>
      <c r="C172" s="135">
        <v>11</v>
      </c>
    </row>
    <row r="173" spans="1:3" x14ac:dyDescent="0.25">
      <c r="A173" s="134">
        <v>172</v>
      </c>
      <c r="B173" s="132" t="s">
        <v>454</v>
      </c>
      <c r="C173" s="135">
        <v>8</v>
      </c>
    </row>
    <row r="174" spans="1:3" x14ac:dyDescent="0.25">
      <c r="A174" s="134">
        <v>173</v>
      </c>
      <c r="B174" s="132" t="s">
        <v>453</v>
      </c>
      <c r="C174" s="135">
        <v>0</v>
      </c>
    </row>
    <row r="175" spans="1:3" x14ac:dyDescent="0.25">
      <c r="A175" s="134">
        <v>174</v>
      </c>
      <c r="B175" s="132" t="s">
        <v>455</v>
      </c>
      <c r="C175" s="135">
        <v>0</v>
      </c>
    </row>
    <row r="176" spans="1:3" x14ac:dyDescent="0.25">
      <c r="A176" s="134">
        <v>175</v>
      </c>
      <c r="B176" s="132" t="s">
        <v>456</v>
      </c>
      <c r="C176" s="135">
        <v>0</v>
      </c>
    </row>
    <row r="177" spans="1:3" x14ac:dyDescent="0.25">
      <c r="A177" s="134">
        <v>176</v>
      </c>
      <c r="B177" s="132" t="s">
        <v>46</v>
      </c>
      <c r="C177" s="135">
        <v>0</v>
      </c>
    </row>
    <row r="178" spans="1:3" x14ac:dyDescent="0.25">
      <c r="A178" s="134">
        <v>177</v>
      </c>
      <c r="B178" s="132" t="s">
        <v>48</v>
      </c>
      <c r="C178" s="135">
        <v>0</v>
      </c>
    </row>
    <row r="179" spans="1:3" x14ac:dyDescent="0.25">
      <c r="A179" s="134">
        <v>178</v>
      </c>
      <c r="B179" s="132" t="s">
        <v>49</v>
      </c>
      <c r="C179" s="135">
        <v>0</v>
      </c>
    </row>
    <row r="180" spans="1:3" x14ac:dyDescent="0.25">
      <c r="A180" s="134">
        <v>179</v>
      </c>
      <c r="B180" s="132" t="s">
        <v>50</v>
      </c>
      <c r="C180" s="135">
        <v>0</v>
      </c>
    </row>
    <row r="181" spans="1:3" x14ac:dyDescent="0.25">
      <c r="A181" s="134">
        <v>180</v>
      </c>
      <c r="B181" s="132" t="s">
        <v>51</v>
      </c>
      <c r="C181" s="135">
        <v>0</v>
      </c>
    </row>
    <row r="182" spans="1:3" x14ac:dyDescent="0.25">
      <c r="A182" s="134">
        <v>181</v>
      </c>
      <c r="B182" s="132" t="s">
        <v>65</v>
      </c>
      <c r="C182" s="135">
        <v>0</v>
      </c>
    </row>
    <row r="183" spans="1:3" x14ac:dyDescent="0.25">
      <c r="A183" s="134">
        <v>182</v>
      </c>
      <c r="B183" s="132" t="s">
        <v>66</v>
      </c>
      <c r="C183" s="135">
        <v>0</v>
      </c>
    </row>
    <row r="184" spans="1:3" x14ac:dyDescent="0.25">
      <c r="A184" s="134">
        <v>183</v>
      </c>
      <c r="B184" s="132" t="s">
        <v>202</v>
      </c>
      <c r="C184" s="135">
        <v>0</v>
      </c>
    </row>
    <row r="185" spans="1:3" x14ac:dyDescent="0.25">
      <c r="A185" s="134">
        <v>184</v>
      </c>
      <c r="B185" s="132" t="s">
        <v>67</v>
      </c>
      <c r="C185" s="135">
        <v>0</v>
      </c>
    </row>
    <row r="186" spans="1:3" x14ac:dyDescent="0.25">
      <c r="A186" s="134">
        <v>185</v>
      </c>
      <c r="B186" s="132" t="s">
        <v>485</v>
      </c>
      <c r="C186" s="135">
        <v>0</v>
      </c>
    </row>
    <row r="187" spans="1:3" x14ac:dyDescent="0.25">
      <c r="A187" s="134">
        <v>186</v>
      </c>
      <c r="B187" s="132" t="s">
        <v>96</v>
      </c>
      <c r="C187" s="135">
        <v>0</v>
      </c>
    </row>
    <row r="188" spans="1:3" x14ac:dyDescent="0.25">
      <c r="A188" s="134">
        <v>187</v>
      </c>
      <c r="B188" s="132" t="s">
        <v>110</v>
      </c>
      <c r="C188" s="135">
        <v>0</v>
      </c>
    </row>
    <row r="189" spans="1:3" x14ac:dyDescent="0.25">
      <c r="A189" s="134">
        <v>188</v>
      </c>
      <c r="B189" s="132" t="s">
        <v>112</v>
      </c>
      <c r="C189" s="135">
        <v>0</v>
      </c>
    </row>
    <row r="190" spans="1:3" x14ac:dyDescent="0.25">
      <c r="A190" s="134">
        <v>189</v>
      </c>
      <c r="B190" s="132" t="s">
        <v>113</v>
      </c>
      <c r="C190" s="135">
        <v>0</v>
      </c>
    </row>
    <row r="191" spans="1:3" x14ac:dyDescent="0.25">
      <c r="A191" s="134">
        <v>190</v>
      </c>
      <c r="B191" s="132" t="s">
        <v>114</v>
      </c>
      <c r="C191" s="135">
        <v>0</v>
      </c>
    </row>
    <row r="192" spans="1:3" x14ac:dyDescent="0.25">
      <c r="A192" s="134">
        <v>191</v>
      </c>
      <c r="B192" s="132" t="s">
        <v>115</v>
      </c>
      <c r="C192" s="135">
        <v>0</v>
      </c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</sheetData>
  <sortState ref="B141:C277">
    <sortCondition descending="1" ref="C141:C277"/>
  </sortState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workbookViewId="0">
      <selection activeCell="C5" sqref="C5"/>
    </sheetView>
  </sheetViews>
  <sheetFormatPr defaultRowHeight="15" x14ac:dyDescent="0.25"/>
  <cols>
    <col min="2" max="2" width="28.85546875" customWidth="1"/>
    <col min="3" max="3" width="26.85546875" customWidth="1"/>
    <col min="4" max="4" width="30.42578125" customWidth="1"/>
    <col min="5" max="5" width="16.42578125" customWidth="1"/>
    <col min="6" max="6" width="12" bestFit="1" customWidth="1"/>
    <col min="7" max="7" width="10.7109375" customWidth="1"/>
    <col min="8" max="8" width="11" customWidth="1"/>
  </cols>
  <sheetData>
    <row r="1" spans="1:11" x14ac:dyDescent="0.25">
      <c r="B1" s="47" t="s">
        <v>116</v>
      </c>
    </row>
    <row r="2" spans="1:11" x14ac:dyDescent="0.25">
      <c r="B2" s="47" t="s">
        <v>117</v>
      </c>
    </row>
    <row r="3" spans="1:11" x14ac:dyDescent="0.25">
      <c r="B3" s="47" t="s">
        <v>118</v>
      </c>
    </row>
    <row r="4" spans="1:11" x14ac:dyDescent="0.25">
      <c r="A4" s="30" t="s">
        <v>1</v>
      </c>
      <c r="B4" s="30" t="s">
        <v>2</v>
      </c>
      <c r="C4" s="30" t="s">
        <v>3</v>
      </c>
      <c r="D4" s="30" t="s">
        <v>119</v>
      </c>
      <c r="E4" s="25" t="s">
        <v>120</v>
      </c>
      <c r="F4" s="25" t="s">
        <v>145</v>
      </c>
      <c r="G4" s="25" t="s">
        <v>144</v>
      </c>
      <c r="H4" s="25" t="s">
        <v>143</v>
      </c>
      <c r="I4" s="37" t="s">
        <v>126</v>
      </c>
      <c r="J4" s="39" t="s">
        <v>128</v>
      </c>
      <c r="K4" s="63" t="s">
        <v>184</v>
      </c>
    </row>
    <row r="5" spans="1:11" x14ac:dyDescent="0.25">
      <c r="A5" s="31">
        <v>1</v>
      </c>
      <c r="B5" s="23" t="s">
        <v>74</v>
      </c>
      <c r="C5" s="3" t="s">
        <v>75</v>
      </c>
      <c r="D5" s="3" t="s">
        <v>121</v>
      </c>
      <c r="E5" s="23">
        <v>42.45</v>
      </c>
      <c r="F5" s="23">
        <v>74.989999999999995</v>
      </c>
      <c r="G5" s="23">
        <v>108.01999999999998</v>
      </c>
      <c r="H5" s="23">
        <v>149.85</v>
      </c>
      <c r="I5" s="10">
        <v>148</v>
      </c>
      <c r="J5" s="10">
        <v>148</v>
      </c>
      <c r="K5" s="49"/>
    </row>
    <row r="6" spans="1:11" x14ac:dyDescent="0.25">
      <c r="A6" s="2">
        <v>2</v>
      </c>
      <c r="B6" s="17" t="s">
        <v>76</v>
      </c>
      <c r="C6" s="22" t="s">
        <v>75</v>
      </c>
      <c r="D6" s="2"/>
      <c r="E6" s="23">
        <v>33.58</v>
      </c>
      <c r="F6" s="23">
        <v>58.27</v>
      </c>
      <c r="G6" s="23">
        <v>84.82</v>
      </c>
      <c r="H6" s="23">
        <v>72.510000000000005</v>
      </c>
      <c r="I6" s="10">
        <v>71</v>
      </c>
      <c r="J6" s="10">
        <v>71</v>
      </c>
      <c r="K6" s="49"/>
    </row>
    <row r="7" spans="1:11" x14ac:dyDescent="0.25">
      <c r="A7" s="2">
        <v>3</v>
      </c>
      <c r="B7" s="17" t="s">
        <v>77</v>
      </c>
      <c r="C7" s="22" t="s">
        <v>75</v>
      </c>
      <c r="D7" s="2"/>
      <c r="E7" s="23">
        <v>40.159999999999997</v>
      </c>
      <c r="F7" s="23">
        <v>79.969999999999985</v>
      </c>
      <c r="G7" s="23">
        <v>117.53999999999999</v>
      </c>
      <c r="H7" s="23">
        <v>157.47999999999999</v>
      </c>
      <c r="I7" s="10">
        <v>157</v>
      </c>
      <c r="J7" s="10">
        <v>157</v>
      </c>
      <c r="K7" s="50"/>
    </row>
    <row r="8" spans="1:11" x14ac:dyDescent="0.25">
      <c r="A8" s="2">
        <v>4</v>
      </c>
      <c r="B8" s="17" t="s">
        <v>78</v>
      </c>
      <c r="C8" s="22" t="s">
        <v>75</v>
      </c>
      <c r="D8" s="2"/>
      <c r="E8" s="23">
        <v>48.010000000000005</v>
      </c>
      <c r="F8" s="23">
        <v>68.260000000000005</v>
      </c>
      <c r="G8" s="23">
        <v>87.330000000000013</v>
      </c>
      <c r="H8" s="23">
        <v>158.44</v>
      </c>
      <c r="I8" s="10">
        <v>158</v>
      </c>
      <c r="J8" s="10">
        <v>158</v>
      </c>
      <c r="K8" s="49"/>
    </row>
    <row r="9" spans="1:11" x14ac:dyDescent="0.25">
      <c r="A9" s="2">
        <v>5</v>
      </c>
      <c r="B9" s="17" t="s">
        <v>79</v>
      </c>
      <c r="C9" s="22" t="s">
        <v>75</v>
      </c>
      <c r="D9" s="2"/>
      <c r="E9" s="23">
        <v>35.29</v>
      </c>
      <c r="F9" s="23">
        <v>35.29</v>
      </c>
      <c r="G9" s="23">
        <v>45.56</v>
      </c>
      <c r="H9" s="23">
        <v>101.33</v>
      </c>
      <c r="I9" s="10">
        <v>100</v>
      </c>
      <c r="J9" s="10">
        <v>100</v>
      </c>
      <c r="K9" s="49"/>
    </row>
    <row r="10" spans="1:11" x14ac:dyDescent="0.25">
      <c r="E10" s="11">
        <f>SUM(E5:E9)</f>
        <v>199.48999999999998</v>
      </c>
      <c r="F10" s="78">
        <v>316.77999999999997</v>
      </c>
      <c r="G10" s="84">
        <v>443.27000000000004</v>
      </c>
      <c r="H10" s="80">
        <v>639.61</v>
      </c>
      <c r="I10" s="82">
        <f>SUM(I5:I9)</f>
        <v>634</v>
      </c>
    </row>
    <row r="13" spans="1:11" x14ac:dyDescent="0.25">
      <c r="A13" s="30" t="s">
        <v>1</v>
      </c>
      <c r="B13" s="34" t="s">
        <v>2</v>
      </c>
      <c r="C13" s="30" t="s">
        <v>3</v>
      </c>
      <c r="D13" s="30" t="s">
        <v>119</v>
      </c>
      <c r="E13" s="25" t="s">
        <v>120</v>
      </c>
      <c r="F13" s="25" t="s">
        <v>145</v>
      </c>
      <c r="G13" s="25" t="s">
        <v>144</v>
      </c>
      <c r="H13" s="25" t="s">
        <v>143</v>
      </c>
      <c r="I13" s="37" t="s">
        <v>126</v>
      </c>
      <c r="J13" s="39" t="s">
        <v>128</v>
      </c>
      <c r="K13" s="63" t="s">
        <v>184</v>
      </c>
    </row>
    <row r="14" spans="1:11" x14ac:dyDescent="0.25">
      <c r="A14" s="31">
        <v>1</v>
      </c>
      <c r="B14" s="23" t="s">
        <v>183</v>
      </c>
      <c r="C14" s="22" t="s">
        <v>81</v>
      </c>
      <c r="D14" s="21" t="s">
        <v>122</v>
      </c>
      <c r="E14" s="23">
        <v>145.15</v>
      </c>
      <c r="F14" s="23">
        <v>311.10000000000002</v>
      </c>
      <c r="G14" s="23">
        <v>425.03</v>
      </c>
      <c r="H14" s="23">
        <v>448.66</v>
      </c>
      <c r="I14" s="10">
        <v>447</v>
      </c>
      <c r="J14" s="28">
        <v>447</v>
      </c>
      <c r="K14" s="49"/>
    </row>
    <row r="15" spans="1:11" x14ac:dyDescent="0.25">
      <c r="A15" s="2">
        <v>2</v>
      </c>
      <c r="B15" s="42" t="s">
        <v>82</v>
      </c>
      <c r="C15" s="22" t="s">
        <v>81</v>
      </c>
      <c r="D15" s="21"/>
      <c r="E15" s="23"/>
      <c r="F15" s="23">
        <v>36.659999999999997</v>
      </c>
      <c r="G15" s="23">
        <v>46.81</v>
      </c>
      <c r="H15" s="23">
        <v>46.81</v>
      </c>
      <c r="I15" s="10">
        <v>45</v>
      </c>
      <c r="J15" s="28">
        <v>45</v>
      </c>
      <c r="K15" s="49"/>
    </row>
    <row r="16" spans="1:11" x14ac:dyDescent="0.25">
      <c r="A16" s="2">
        <v>3</v>
      </c>
      <c r="B16" s="42" t="s">
        <v>83</v>
      </c>
      <c r="C16" s="22" t="s">
        <v>81</v>
      </c>
      <c r="D16" s="21"/>
      <c r="E16" s="23"/>
      <c r="F16" s="23">
        <v>0</v>
      </c>
      <c r="G16" s="23">
        <v>12.690000000000001</v>
      </c>
      <c r="H16" s="23">
        <v>12.690000000000001</v>
      </c>
      <c r="I16" s="10">
        <v>11</v>
      </c>
      <c r="J16" s="28">
        <v>11</v>
      </c>
      <c r="K16" s="49"/>
    </row>
    <row r="17" spans="1:11" x14ac:dyDescent="0.25">
      <c r="A17" s="2">
        <v>4</v>
      </c>
      <c r="B17" s="42" t="s">
        <v>84</v>
      </c>
      <c r="C17" s="22" t="s">
        <v>81</v>
      </c>
      <c r="D17" s="21"/>
      <c r="E17" s="23">
        <v>18.61</v>
      </c>
      <c r="F17" s="23">
        <v>37.08</v>
      </c>
      <c r="G17" s="23">
        <v>66.960000000000008</v>
      </c>
      <c r="H17" s="23">
        <v>70.720000000000013</v>
      </c>
      <c r="I17" s="10">
        <v>69</v>
      </c>
      <c r="J17" s="28">
        <v>69</v>
      </c>
      <c r="K17" s="49"/>
    </row>
    <row r="18" spans="1:11" x14ac:dyDescent="0.25">
      <c r="A18" s="2">
        <v>5</v>
      </c>
      <c r="B18" s="18" t="s">
        <v>85</v>
      </c>
      <c r="C18" s="22" t="s">
        <v>81</v>
      </c>
      <c r="D18" s="21"/>
      <c r="E18" s="23">
        <v>34.300000000000004</v>
      </c>
      <c r="F18" s="23">
        <v>44.84</v>
      </c>
      <c r="G18" s="23">
        <v>63.93</v>
      </c>
      <c r="H18" s="23">
        <v>63.93</v>
      </c>
      <c r="I18" s="10">
        <v>62</v>
      </c>
      <c r="J18" s="28">
        <v>62</v>
      </c>
      <c r="K18" s="49"/>
    </row>
    <row r="19" spans="1:11" x14ac:dyDescent="0.25">
      <c r="E19" s="11">
        <f>SUM(E14:E18)</f>
        <v>198.06</v>
      </c>
      <c r="F19" s="78">
        <v>429.67999999999995</v>
      </c>
      <c r="G19" s="80">
        <v>615.41999999999996</v>
      </c>
      <c r="H19" s="84">
        <f>SUM(H14:H18)</f>
        <v>642.80999999999995</v>
      </c>
      <c r="I19" s="1">
        <f>SUM(I14:I18)</f>
        <v>634</v>
      </c>
    </row>
    <row r="22" spans="1:11" x14ac:dyDescent="0.25">
      <c r="A22" s="30" t="s">
        <v>1</v>
      </c>
      <c r="B22" s="34" t="s">
        <v>2</v>
      </c>
      <c r="C22" s="27" t="s">
        <v>3</v>
      </c>
      <c r="D22" s="27" t="s">
        <v>119</v>
      </c>
      <c r="E22" s="25" t="s">
        <v>120</v>
      </c>
      <c r="F22" s="25" t="s">
        <v>145</v>
      </c>
      <c r="G22" s="25" t="s">
        <v>144</v>
      </c>
      <c r="H22" s="37" t="s">
        <v>126</v>
      </c>
      <c r="I22" s="39" t="s">
        <v>128</v>
      </c>
      <c r="J22" s="63" t="s">
        <v>184</v>
      </c>
    </row>
    <row r="23" spans="1:11" x14ac:dyDescent="0.25">
      <c r="A23" s="31">
        <v>1</v>
      </c>
      <c r="B23" s="23" t="s">
        <v>86</v>
      </c>
      <c r="C23" s="22" t="s">
        <v>87</v>
      </c>
      <c r="D23" s="64" t="s">
        <v>142</v>
      </c>
      <c r="E23" s="76">
        <v>42.64</v>
      </c>
      <c r="F23" s="23">
        <v>63.92</v>
      </c>
      <c r="G23" s="23">
        <v>87.95</v>
      </c>
      <c r="H23" s="10">
        <v>81</v>
      </c>
      <c r="I23" s="28">
        <v>81</v>
      </c>
      <c r="J23" s="49"/>
    </row>
    <row r="24" spans="1:11" x14ac:dyDescent="0.25">
      <c r="A24" s="2">
        <v>2</v>
      </c>
      <c r="B24" s="42" t="s">
        <v>88</v>
      </c>
      <c r="C24" s="22" t="s">
        <v>87</v>
      </c>
      <c r="D24" s="64"/>
      <c r="E24" s="76">
        <v>67.990000000000009</v>
      </c>
      <c r="F24" s="23">
        <v>137.82</v>
      </c>
      <c r="G24" s="23">
        <v>201.24</v>
      </c>
      <c r="H24" s="10">
        <v>195</v>
      </c>
      <c r="I24" s="28">
        <v>195</v>
      </c>
      <c r="J24" s="49"/>
    </row>
    <row r="25" spans="1:11" x14ac:dyDescent="0.25">
      <c r="A25" s="2">
        <v>3</v>
      </c>
      <c r="B25" s="42" t="s">
        <v>89</v>
      </c>
      <c r="C25" s="22" t="s">
        <v>87</v>
      </c>
      <c r="D25" s="64"/>
      <c r="E25" s="76">
        <v>31.69</v>
      </c>
      <c r="F25" s="23">
        <v>59.040000000000006</v>
      </c>
      <c r="G25" s="23">
        <v>59.040000000000006</v>
      </c>
      <c r="H25" s="10">
        <v>53</v>
      </c>
      <c r="I25" s="28">
        <v>53</v>
      </c>
      <c r="J25" s="49"/>
    </row>
    <row r="26" spans="1:11" x14ac:dyDescent="0.25">
      <c r="A26" s="2">
        <v>4</v>
      </c>
      <c r="B26" s="18" t="s">
        <v>182</v>
      </c>
      <c r="C26" s="22" t="s">
        <v>87</v>
      </c>
      <c r="D26" s="64"/>
      <c r="E26" s="76">
        <v>64.19</v>
      </c>
      <c r="F26" s="23">
        <v>133.63</v>
      </c>
      <c r="G26" s="23">
        <v>177.16</v>
      </c>
      <c r="H26" s="10">
        <v>171</v>
      </c>
      <c r="I26" s="28">
        <v>171</v>
      </c>
      <c r="J26" s="49"/>
    </row>
    <row r="27" spans="1:11" x14ac:dyDescent="0.25">
      <c r="A27" s="2">
        <v>5</v>
      </c>
      <c r="B27" s="18" t="s">
        <v>200</v>
      </c>
      <c r="C27" s="22" t="s">
        <v>87</v>
      </c>
      <c r="D27" s="64"/>
      <c r="E27" s="76">
        <v>18.049999999999997</v>
      </c>
      <c r="F27" s="23">
        <v>18.049999999999997</v>
      </c>
      <c r="G27" s="23">
        <v>18.049999999999997</v>
      </c>
      <c r="H27" s="10">
        <v>12</v>
      </c>
      <c r="I27" s="28">
        <v>12</v>
      </c>
      <c r="J27" s="49"/>
    </row>
    <row r="28" spans="1:11" x14ac:dyDescent="0.25">
      <c r="A28" s="77">
        <v>6</v>
      </c>
      <c r="B28" s="22" t="s">
        <v>201</v>
      </c>
      <c r="C28" s="22" t="s">
        <v>87</v>
      </c>
      <c r="D28" s="21"/>
      <c r="E28" s="67" t="s">
        <v>30</v>
      </c>
      <c r="F28" s="75">
        <v>20.18</v>
      </c>
      <c r="G28" s="75">
        <v>128.48000000000002</v>
      </c>
      <c r="H28" s="85">
        <v>122</v>
      </c>
      <c r="I28" s="86">
        <v>122</v>
      </c>
    </row>
    <row r="29" spans="1:11" x14ac:dyDescent="0.25">
      <c r="E29" s="79">
        <f>SUM(E23:E28)</f>
        <v>224.56</v>
      </c>
      <c r="F29" s="78">
        <f>SUM(F23:F28)</f>
        <v>432.64000000000004</v>
      </c>
      <c r="G29" s="75">
        <v>671.92</v>
      </c>
      <c r="H29" s="85">
        <v>634</v>
      </c>
    </row>
    <row r="31" spans="1:11" x14ac:dyDescent="0.25">
      <c r="A31" s="30" t="s">
        <v>1</v>
      </c>
      <c r="B31" s="34" t="s">
        <v>2</v>
      </c>
      <c r="C31" s="30" t="s">
        <v>3</v>
      </c>
      <c r="D31" s="30" t="s">
        <v>119</v>
      </c>
      <c r="E31" s="25" t="s">
        <v>120</v>
      </c>
      <c r="F31" s="25" t="s">
        <v>145</v>
      </c>
      <c r="G31" s="25" t="s">
        <v>144</v>
      </c>
      <c r="H31" s="25" t="s">
        <v>143</v>
      </c>
      <c r="I31" s="37" t="s">
        <v>126</v>
      </c>
      <c r="J31" s="39" t="s">
        <v>128</v>
      </c>
      <c r="K31" s="63" t="s">
        <v>184</v>
      </c>
    </row>
    <row r="32" spans="1:11" x14ac:dyDescent="0.25">
      <c r="A32" s="31">
        <v>1</v>
      </c>
      <c r="B32" s="31" t="s">
        <v>177</v>
      </c>
      <c r="C32" s="9" t="s">
        <v>93</v>
      </c>
      <c r="D32" s="21" t="s">
        <v>123</v>
      </c>
      <c r="E32" s="23">
        <v>30.38</v>
      </c>
      <c r="F32" s="23">
        <v>30.38</v>
      </c>
      <c r="G32" s="23">
        <v>30.38</v>
      </c>
      <c r="H32" s="23">
        <v>0</v>
      </c>
      <c r="I32" s="10">
        <v>0</v>
      </c>
      <c r="J32" s="91">
        <v>0</v>
      </c>
      <c r="K32" s="57"/>
    </row>
    <row r="33" spans="1:11" x14ac:dyDescent="0.25">
      <c r="A33" s="2">
        <v>2</v>
      </c>
      <c r="B33" s="18" t="s">
        <v>178</v>
      </c>
      <c r="C33" s="9" t="s">
        <v>93</v>
      </c>
      <c r="D33" s="21"/>
      <c r="E33" s="23">
        <v>58.8</v>
      </c>
      <c r="F33" s="23">
        <v>104.49</v>
      </c>
      <c r="G33" s="23">
        <v>140.45999999999998</v>
      </c>
      <c r="H33" s="23">
        <v>0</v>
      </c>
      <c r="I33" s="10">
        <v>0</v>
      </c>
      <c r="J33" s="91">
        <v>0</v>
      </c>
      <c r="K33" s="49"/>
    </row>
    <row r="34" spans="1:11" ht="15.75" x14ac:dyDescent="0.25">
      <c r="A34" s="2">
        <v>3</v>
      </c>
      <c r="B34" s="44" t="s">
        <v>179</v>
      </c>
      <c r="C34" s="9" t="s">
        <v>93</v>
      </c>
      <c r="D34" s="21"/>
      <c r="E34" s="23"/>
      <c r="F34" s="23">
        <v>0</v>
      </c>
      <c r="G34" s="23">
        <v>0</v>
      </c>
      <c r="H34" s="23">
        <v>0</v>
      </c>
      <c r="I34" s="10">
        <v>0</v>
      </c>
      <c r="J34" s="91">
        <v>0</v>
      </c>
      <c r="K34" s="49"/>
    </row>
    <row r="35" spans="1:11" ht="15.75" x14ac:dyDescent="0.25">
      <c r="A35" s="36">
        <v>4</v>
      </c>
      <c r="B35" s="45" t="s">
        <v>180</v>
      </c>
      <c r="C35" s="48" t="s">
        <v>93</v>
      </c>
      <c r="D35" s="43"/>
      <c r="E35" s="65">
        <v>71.510000000000005</v>
      </c>
      <c r="F35" s="65">
        <v>133.93</v>
      </c>
      <c r="G35" s="65">
        <v>133.93</v>
      </c>
      <c r="H35" s="23">
        <v>0</v>
      </c>
      <c r="I35" s="10">
        <v>0</v>
      </c>
      <c r="J35" s="94">
        <v>0</v>
      </c>
      <c r="K35" s="49"/>
    </row>
    <row r="36" spans="1:11" ht="15.75" x14ac:dyDescent="0.25">
      <c r="A36" s="2">
        <v>5</v>
      </c>
      <c r="B36" s="44" t="s">
        <v>181</v>
      </c>
      <c r="C36" s="9" t="s">
        <v>93</v>
      </c>
      <c r="D36" s="21"/>
      <c r="E36" s="23">
        <v>107.10000000000001</v>
      </c>
      <c r="F36" s="23">
        <v>127.88000000000001</v>
      </c>
      <c r="G36" s="23">
        <v>212.42000000000002</v>
      </c>
      <c r="H36" s="23">
        <v>0</v>
      </c>
      <c r="I36" s="10">
        <v>0</v>
      </c>
      <c r="J36" s="91">
        <v>0</v>
      </c>
      <c r="K36" s="49"/>
    </row>
    <row r="37" spans="1:11" x14ac:dyDescent="0.25">
      <c r="B37" s="46"/>
      <c r="C37" s="46"/>
      <c r="E37" s="11">
        <f>SUM(E32:E36)</f>
        <v>267.79000000000002</v>
      </c>
      <c r="F37" s="11">
        <v>396.68</v>
      </c>
      <c r="G37" s="78">
        <v>517.19000000000005</v>
      </c>
    </row>
    <row r="40" spans="1:11" x14ac:dyDescent="0.25">
      <c r="A40" s="30" t="s">
        <v>1</v>
      </c>
      <c r="B40" s="34" t="s">
        <v>2</v>
      </c>
      <c r="C40" s="30" t="s">
        <v>3</v>
      </c>
      <c r="D40" s="30" t="s">
        <v>119</v>
      </c>
      <c r="E40" s="25" t="s">
        <v>120</v>
      </c>
      <c r="F40" s="25" t="s">
        <v>145</v>
      </c>
      <c r="G40" s="25" t="s">
        <v>144</v>
      </c>
      <c r="H40" s="25" t="s">
        <v>143</v>
      </c>
      <c r="I40" s="37" t="s">
        <v>126</v>
      </c>
      <c r="J40" s="39" t="s">
        <v>128</v>
      </c>
      <c r="K40" s="63" t="s">
        <v>184</v>
      </c>
    </row>
    <row r="41" spans="1:11" x14ac:dyDescent="0.25">
      <c r="A41" s="31">
        <v>1</v>
      </c>
      <c r="B41" s="14" t="s">
        <v>168</v>
      </c>
      <c r="C41" s="22" t="s">
        <v>64</v>
      </c>
      <c r="D41" s="22" t="s">
        <v>124</v>
      </c>
      <c r="E41" s="23">
        <v>62.56</v>
      </c>
      <c r="F41" s="23">
        <v>87.26</v>
      </c>
      <c r="G41" s="23">
        <v>87.26</v>
      </c>
      <c r="H41" s="23">
        <v>0</v>
      </c>
      <c r="I41" s="10">
        <v>0</v>
      </c>
      <c r="J41" s="91">
        <v>0</v>
      </c>
      <c r="K41" s="49"/>
    </row>
    <row r="42" spans="1:11" x14ac:dyDescent="0.25">
      <c r="A42" s="2">
        <v>2</v>
      </c>
      <c r="B42" s="40" t="s">
        <v>169</v>
      </c>
      <c r="C42" s="22" t="s">
        <v>64</v>
      </c>
      <c r="D42" s="22"/>
      <c r="E42" s="23">
        <v>15.34</v>
      </c>
      <c r="F42" s="23">
        <v>28.490000000000002</v>
      </c>
      <c r="G42" s="23">
        <v>47.33</v>
      </c>
      <c r="H42" s="23">
        <v>0</v>
      </c>
      <c r="I42" s="10">
        <v>0</v>
      </c>
      <c r="J42" s="91">
        <v>0</v>
      </c>
      <c r="K42" s="49"/>
    </row>
    <row r="43" spans="1:11" x14ac:dyDescent="0.25">
      <c r="A43" s="2">
        <v>3</v>
      </c>
      <c r="B43" s="40" t="s">
        <v>170</v>
      </c>
      <c r="C43" s="22" t="s">
        <v>64</v>
      </c>
      <c r="D43" s="22"/>
      <c r="E43" s="23">
        <v>28.5</v>
      </c>
      <c r="F43" s="23">
        <v>53.29</v>
      </c>
      <c r="G43" s="23">
        <v>88.05</v>
      </c>
      <c r="H43" s="23">
        <v>0</v>
      </c>
      <c r="I43" s="10">
        <v>0</v>
      </c>
      <c r="J43" s="91">
        <v>0</v>
      </c>
      <c r="K43" s="49"/>
    </row>
    <row r="44" spans="1:11" x14ac:dyDescent="0.25">
      <c r="A44" s="2">
        <v>4</v>
      </c>
      <c r="B44" s="40" t="s">
        <v>202</v>
      </c>
      <c r="C44" s="22" t="s">
        <v>64</v>
      </c>
      <c r="D44" s="22"/>
      <c r="E44" s="23">
        <v>0</v>
      </c>
      <c r="F44" s="23">
        <v>10.18</v>
      </c>
      <c r="G44" s="23">
        <v>32.08</v>
      </c>
      <c r="H44" s="23">
        <v>0</v>
      </c>
      <c r="I44" s="10">
        <v>0</v>
      </c>
      <c r="J44" s="91">
        <v>0</v>
      </c>
      <c r="K44" s="49"/>
    </row>
    <row r="45" spans="1:11" x14ac:dyDescent="0.25">
      <c r="A45" s="2">
        <v>5</v>
      </c>
      <c r="B45" s="40" t="s">
        <v>171</v>
      </c>
      <c r="C45" s="22" t="s">
        <v>64</v>
      </c>
      <c r="D45" s="22"/>
      <c r="E45" s="23">
        <v>47.040000000000006</v>
      </c>
      <c r="F45" s="23">
        <v>74.13000000000001</v>
      </c>
      <c r="G45" s="23">
        <v>92.070000000000007</v>
      </c>
      <c r="H45" s="23">
        <v>0</v>
      </c>
      <c r="I45" s="10">
        <v>0</v>
      </c>
      <c r="J45" s="91">
        <v>0</v>
      </c>
      <c r="K45" s="49"/>
    </row>
    <row r="46" spans="1:11" x14ac:dyDescent="0.25">
      <c r="E46" s="11">
        <f>SUM(E41:E45)</f>
        <v>153.44</v>
      </c>
      <c r="F46" s="11">
        <v>253.35000000000002</v>
      </c>
      <c r="G46" s="80">
        <v>346.78999999999996</v>
      </c>
    </row>
    <row r="48" spans="1:11" x14ac:dyDescent="0.25">
      <c r="A48" s="30" t="s">
        <v>1</v>
      </c>
      <c r="B48" s="34" t="s">
        <v>2</v>
      </c>
      <c r="C48" s="30" t="s">
        <v>3</v>
      </c>
      <c r="D48" s="30" t="s">
        <v>119</v>
      </c>
      <c r="E48" s="25" t="s">
        <v>120</v>
      </c>
      <c r="F48" s="25" t="s">
        <v>145</v>
      </c>
      <c r="G48" s="23" t="s">
        <v>144</v>
      </c>
      <c r="H48" s="10" t="s">
        <v>126</v>
      </c>
      <c r="I48" s="39" t="s">
        <v>128</v>
      </c>
      <c r="J48" s="63" t="s">
        <v>184</v>
      </c>
    </row>
    <row r="49" spans="1:10" x14ac:dyDescent="0.25">
      <c r="A49" s="41">
        <v>1</v>
      </c>
      <c r="B49" s="31" t="s">
        <v>172</v>
      </c>
      <c r="C49" s="9" t="s">
        <v>69</v>
      </c>
      <c r="D49" s="22" t="s">
        <v>125</v>
      </c>
      <c r="E49" s="23">
        <v>13.21</v>
      </c>
      <c r="F49" s="23">
        <v>47.42</v>
      </c>
      <c r="G49" s="23">
        <v>86.76</v>
      </c>
      <c r="H49" s="10">
        <v>86</v>
      </c>
      <c r="I49" s="28">
        <v>86</v>
      </c>
      <c r="J49" s="49"/>
    </row>
    <row r="50" spans="1:10" x14ac:dyDescent="0.25">
      <c r="A50" s="7">
        <v>2</v>
      </c>
      <c r="B50" s="42" t="s">
        <v>173</v>
      </c>
      <c r="C50" s="9" t="s">
        <v>69</v>
      </c>
      <c r="D50" s="9"/>
      <c r="E50" s="23">
        <v>28.83</v>
      </c>
      <c r="F50" s="23">
        <v>39.81</v>
      </c>
      <c r="G50" s="23">
        <v>85.539999999999992</v>
      </c>
      <c r="H50" s="10">
        <v>85</v>
      </c>
      <c r="I50" s="28">
        <v>85</v>
      </c>
      <c r="J50" s="49"/>
    </row>
    <row r="51" spans="1:10" x14ac:dyDescent="0.25">
      <c r="A51" s="7">
        <v>3</v>
      </c>
      <c r="B51" s="42" t="s">
        <v>174</v>
      </c>
      <c r="C51" s="9" t="s">
        <v>69</v>
      </c>
      <c r="D51" s="7"/>
      <c r="E51" s="23">
        <v>5.0999999999999996</v>
      </c>
      <c r="F51" s="23">
        <v>10.33</v>
      </c>
      <c r="G51" s="23">
        <v>17.04</v>
      </c>
      <c r="H51" s="10">
        <v>17</v>
      </c>
      <c r="I51" s="28">
        <v>17</v>
      </c>
      <c r="J51" s="49"/>
    </row>
    <row r="52" spans="1:10" x14ac:dyDescent="0.25">
      <c r="A52" s="7">
        <v>4</v>
      </c>
      <c r="B52" s="18" t="s">
        <v>175</v>
      </c>
      <c r="C52" s="9" t="s">
        <v>69</v>
      </c>
      <c r="D52" s="7"/>
      <c r="E52" s="23">
        <v>152.25</v>
      </c>
      <c r="F52" s="23">
        <v>264.08</v>
      </c>
      <c r="G52" s="23">
        <v>368.75</v>
      </c>
      <c r="H52" s="10">
        <v>367</v>
      </c>
      <c r="I52" s="28">
        <v>367</v>
      </c>
      <c r="J52" s="49"/>
    </row>
    <row r="53" spans="1:10" x14ac:dyDescent="0.25">
      <c r="A53" s="7">
        <v>5</v>
      </c>
      <c r="B53" s="42" t="s">
        <v>176</v>
      </c>
      <c r="C53" s="9" t="s">
        <v>69</v>
      </c>
      <c r="D53" s="7"/>
      <c r="E53" s="23">
        <v>12.51</v>
      </c>
      <c r="F53" s="23">
        <v>32.650000000000006</v>
      </c>
      <c r="G53" s="23">
        <v>79.140000000000015</v>
      </c>
      <c r="H53" s="10">
        <v>79</v>
      </c>
      <c r="I53" s="28">
        <v>79</v>
      </c>
      <c r="J53" s="49"/>
    </row>
    <row r="54" spans="1:10" x14ac:dyDescent="0.25">
      <c r="E54" s="11">
        <f>SUM(E49:E53)</f>
        <v>211.89999999999998</v>
      </c>
      <c r="F54" s="78">
        <f>SUM(F49:F53)</f>
        <v>394.28999999999996</v>
      </c>
      <c r="G54" s="83">
        <v>637.23</v>
      </c>
      <c r="H54" s="82">
        <v>634</v>
      </c>
    </row>
    <row r="57" spans="1:10" x14ac:dyDescent="0.25">
      <c r="A57" s="30" t="s">
        <v>1</v>
      </c>
      <c r="B57" s="34" t="s">
        <v>2</v>
      </c>
      <c r="C57" s="30" t="s">
        <v>3</v>
      </c>
      <c r="D57" s="30" t="s">
        <v>119</v>
      </c>
      <c r="E57" s="25" t="s">
        <v>120</v>
      </c>
      <c r="F57" s="37" t="s">
        <v>126</v>
      </c>
      <c r="G57" s="38" t="s">
        <v>127</v>
      </c>
      <c r="H57" s="39" t="s">
        <v>128</v>
      </c>
      <c r="I57" s="63" t="s">
        <v>184</v>
      </c>
    </row>
    <row r="58" spans="1:10" x14ac:dyDescent="0.25">
      <c r="A58" s="31">
        <v>1</v>
      </c>
      <c r="B58" s="31" t="s">
        <v>98</v>
      </c>
      <c r="C58" s="22" t="s">
        <v>99</v>
      </c>
      <c r="D58" s="3" t="s">
        <v>125</v>
      </c>
      <c r="E58" s="23">
        <v>113.69</v>
      </c>
      <c r="F58" s="10">
        <v>110</v>
      </c>
      <c r="G58" s="51">
        <v>7</v>
      </c>
      <c r="H58" s="28">
        <v>117</v>
      </c>
      <c r="I58" s="49"/>
    </row>
    <row r="59" spans="1:10" ht="15.75" x14ac:dyDescent="0.25">
      <c r="A59" s="2">
        <v>2</v>
      </c>
      <c r="B59" s="20" t="s">
        <v>100</v>
      </c>
      <c r="C59" s="22" t="s">
        <v>99</v>
      </c>
      <c r="D59" s="33"/>
      <c r="E59" s="23">
        <v>104.29</v>
      </c>
      <c r="F59" s="10">
        <v>102</v>
      </c>
      <c r="G59" s="51">
        <v>3</v>
      </c>
      <c r="H59" s="28">
        <v>105</v>
      </c>
      <c r="I59" s="49"/>
    </row>
    <row r="60" spans="1:10" ht="15.75" x14ac:dyDescent="0.25">
      <c r="A60" s="2">
        <v>3</v>
      </c>
      <c r="B60" s="20" t="s">
        <v>101</v>
      </c>
      <c r="C60" s="22" t="s">
        <v>99</v>
      </c>
      <c r="D60" s="2"/>
      <c r="E60" s="23">
        <v>162.17000000000002</v>
      </c>
      <c r="F60" s="10">
        <v>160</v>
      </c>
      <c r="G60" s="51">
        <v>25</v>
      </c>
      <c r="H60" s="28">
        <v>185</v>
      </c>
      <c r="I60" s="50">
        <v>3</v>
      </c>
    </row>
    <row r="61" spans="1:10" ht="15.75" x14ac:dyDescent="0.25">
      <c r="A61" s="2">
        <v>4</v>
      </c>
      <c r="B61" s="20" t="s">
        <v>102</v>
      </c>
      <c r="C61" s="22" t="s">
        <v>99</v>
      </c>
      <c r="D61" s="2"/>
      <c r="E61" s="23">
        <v>118.32</v>
      </c>
      <c r="F61" s="10">
        <v>116</v>
      </c>
      <c r="G61" s="51">
        <v>10</v>
      </c>
      <c r="H61" s="28">
        <v>126</v>
      </c>
      <c r="I61" s="49"/>
    </row>
    <row r="62" spans="1:10" ht="15.75" x14ac:dyDescent="0.25">
      <c r="A62" s="2">
        <v>5</v>
      </c>
      <c r="B62" s="20" t="s">
        <v>103</v>
      </c>
      <c r="C62" s="22" t="s">
        <v>99</v>
      </c>
      <c r="D62" s="2"/>
      <c r="E62" s="23">
        <v>148.61000000000001</v>
      </c>
      <c r="F62" s="10">
        <v>146</v>
      </c>
      <c r="G62" s="51">
        <v>15</v>
      </c>
      <c r="H62" s="28">
        <v>161</v>
      </c>
      <c r="I62" s="49"/>
    </row>
    <row r="63" spans="1:10" x14ac:dyDescent="0.25">
      <c r="E63" s="11">
        <f>SUM(E58:E62)</f>
        <v>647.08000000000004</v>
      </c>
      <c r="F63" s="10">
        <f>SUM(F58:F62)</f>
        <v>634</v>
      </c>
    </row>
    <row r="66" spans="1:10" x14ac:dyDescent="0.25">
      <c r="A66" s="30" t="s">
        <v>1</v>
      </c>
      <c r="B66" s="34" t="s">
        <v>2</v>
      </c>
      <c r="C66" s="30" t="s">
        <v>3</v>
      </c>
      <c r="D66" s="30" t="s">
        <v>119</v>
      </c>
      <c r="E66" s="25" t="s">
        <v>120</v>
      </c>
      <c r="F66" s="37" t="s">
        <v>126</v>
      </c>
      <c r="G66" s="38" t="s">
        <v>127</v>
      </c>
      <c r="H66" s="39" t="s">
        <v>128</v>
      </c>
      <c r="I66" s="63" t="s">
        <v>184</v>
      </c>
    </row>
    <row r="67" spans="1:10" x14ac:dyDescent="0.25">
      <c r="A67" s="31">
        <v>1</v>
      </c>
      <c r="B67" s="23" t="s">
        <v>24</v>
      </c>
      <c r="C67" s="22" t="s">
        <v>25</v>
      </c>
      <c r="D67" s="3" t="s">
        <v>129</v>
      </c>
      <c r="E67" s="23">
        <v>113.79</v>
      </c>
      <c r="F67" s="10">
        <v>110</v>
      </c>
      <c r="G67" s="29">
        <v>20</v>
      </c>
      <c r="H67" s="28">
        <v>130</v>
      </c>
      <c r="I67" s="49"/>
    </row>
    <row r="68" spans="1:10" x14ac:dyDescent="0.25">
      <c r="A68" s="2">
        <v>2</v>
      </c>
      <c r="B68" s="17" t="s">
        <v>26</v>
      </c>
      <c r="C68" s="22" t="s">
        <v>25</v>
      </c>
      <c r="D68" s="2"/>
      <c r="E68" s="23">
        <v>174</v>
      </c>
      <c r="F68" s="10">
        <v>171</v>
      </c>
      <c r="G68" s="29">
        <v>50</v>
      </c>
      <c r="H68" s="28">
        <f>SUM(F68:G68)</f>
        <v>221</v>
      </c>
      <c r="I68" s="49"/>
    </row>
    <row r="69" spans="1:10" x14ac:dyDescent="0.25">
      <c r="A69" s="2">
        <v>3</v>
      </c>
      <c r="B69" s="17" t="s">
        <v>27</v>
      </c>
      <c r="C69" s="22" t="s">
        <v>25</v>
      </c>
      <c r="D69" s="2"/>
      <c r="E69" s="23">
        <v>131.48000000000002</v>
      </c>
      <c r="F69" s="10">
        <v>129</v>
      </c>
      <c r="G69" s="29">
        <v>40</v>
      </c>
      <c r="H69" s="28">
        <f>SUM(F69:G69)</f>
        <v>169</v>
      </c>
      <c r="I69" s="50">
        <v>5</v>
      </c>
    </row>
    <row r="70" spans="1:10" x14ac:dyDescent="0.25">
      <c r="A70" s="2">
        <v>4</v>
      </c>
      <c r="B70" s="17" t="s">
        <v>28</v>
      </c>
      <c r="C70" s="22" t="s">
        <v>25</v>
      </c>
      <c r="D70" s="2"/>
      <c r="E70" s="23">
        <v>112.71</v>
      </c>
      <c r="F70" s="10">
        <v>110</v>
      </c>
      <c r="G70" s="29">
        <v>10</v>
      </c>
      <c r="H70" s="28">
        <v>120</v>
      </c>
      <c r="I70" s="49"/>
    </row>
    <row r="71" spans="1:10" x14ac:dyDescent="0.25">
      <c r="A71" s="2">
        <v>5</v>
      </c>
      <c r="B71" s="17" t="s">
        <v>130</v>
      </c>
      <c r="C71" s="22" t="s">
        <v>25</v>
      </c>
      <c r="D71" s="2"/>
      <c r="E71" s="23">
        <v>116.14</v>
      </c>
      <c r="F71" s="10">
        <v>114</v>
      </c>
      <c r="G71" s="29">
        <v>30</v>
      </c>
      <c r="H71" s="28">
        <v>144</v>
      </c>
      <c r="I71" s="49"/>
    </row>
    <row r="72" spans="1:10" x14ac:dyDescent="0.25">
      <c r="E72" s="11">
        <f>SUM(E67:E71)</f>
        <v>648.12</v>
      </c>
      <c r="F72" s="10">
        <f>SUM(F67:F71)</f>
        <v>634</v>
      </c>
    </row>
    <row r="75" spans="1:10" x14ac:dyDescent="0.25">
      <c r="A75" s="30" t="s">
        <v>1</v>
      </c>
      <c r="B75" s="34" t="s">
        <v>2</v>
      </c>
      <c r="C75" s="30" t="s">
        <v>3</v>
      </c>
      <c r="D75" s="30" t="s">
        <v>119</v>
      </c>
      <c r="E75" s="25" t="s">
        <v>120</v>
      </c>
      <c r="F75" s="25" t="s">
        <v>145</v>
      </c>
      <c r="G75" s="25" t="s">
        <v>144</v>
      </c>
      <c r="H75" s="10" t="s">
        <v>126</v>
      </c>
      <c r="I75" s="39" t="s">
        <v>128</v>
      </c>
      <c r="J75" s="63" t="s">
        <v>184</v>
      </c>
    </row>
    <row r="76" spans="1:10" x14ac:dyDescent="0.25">
      <c r="A76" s="31">
        <v>1</v>
      </c>
      <c r="B76" s="23" t="s">
        <v>52</v>
      </c>
      <c r="C76" s="22" t="s">
        <v>53</v>
      </c>
      <c r="D76" s="3" t="s">
        <v>131</v>
      </c>
      <c r="E76" s="23"/>
      <c r="F76" s="23">
        <v>0</v>
      </c>
      <c r="G76" s="23">
        <v>0</v>
      </c>
      <c r="H76" s="10">
        <v>0</v>
      </c>
      <c r="I76" s="28">
        <v>0</v>
      </c>
      <c r="J76" s="49"/>
    </row>
    <row r="77" spans="1:10" x14ac:dyDescent="0.25">
      <c r="A77" s="2">
        <v>2</v>
      </c>
      <c r="B77" s="17" t="s">
        <v>54</v>
      </c>
      <c r="C77" s="22" t="s">
        <v>53</v>
      </c>
      <c r="D77" s="2"/>
      <c r="E77" s="23">
        <v>36.199999999999996</v>
      </c>
      <c r="F77" s="23">
        <v>59.73</v>
      </c>
      <c r="G77" s="23">
        <v>59.73</v>
      </c>
      <c r="H77" s="10">
        <v>51</v>
      </c>
      <c r="I77" s="28">
        <v>51</v>
      </c>
      <c r="J77" s="49"/>
    </row>
    <row r="78" spans="1:10" x14ac:dyDescent="0.25">
      <c r="A78" s="2">
        <v>3</v>
      </c>
      <c r="B78" s="17" t="s">
        <v>55</v>
      </c>
      <c r="C78" s="22" t="s">
        <v>53</v>
      </c>
      <c r="D78" s="2"/>
      <c r="E78" s="23"/>
      <c r="F78" s="23">
        <v>80.88000000000001</v>
      </c>
      <c r="G78" s="23">
        <v>80.88000000000001</v>
      </c>
      <c r="H78" s="10">
        <v>72</v>
      </c>
      <c r="I78" s="28">
        <v>72</v>
      </c>
      <c r="J78" s="49"/>
    </row>
    <row r="79" spans="1:10" x14ac:dyDescent="0.25">
      <c r="A79" s="2">
        <v>4</v>
      </c>
      <c r="B79" s="17" t="s">
        <v>56</v>
      </c>
      <c r="C79" s="22" t="s">
        <v>53</v>
      </c>
      <c r="D79" s="2"/>
      <c r="E79" s="23">
        <v>74.11</v>
      </c>
      <c r="F79" s="23">
        <v>118.33</v>
      </c>
      <c r="G79" s="23">
        <v>164.38</v>
      </c>
      <c r="H79" s="10">
        <v>156</v>
      </c>
      <c r="I79" s="28">
        <v>156</v>
      </c>
      <c r="J79" s="49"/>
    </row>
    <row r="80" spans="1:10" x14ac:dyDescent="0.25">
      <c r="A80" s="2">
        <v>5</v>
      </c>
      <c r="B80" s="17" t="s">
        <v>57</v>
      </c>
      <c r="C80" s="22" t="s">
        <v>53</v>
      </c>
      <c r="D80" s="2"/>
      <c r="E80" s="23">
        <v>106.67</v>
      </c>
      <c r="F80" s="23">
        <v>169.34999999999997</v>
      </c>
      <c r="G80" s="23">
        <v>212.76999999999992</v>
      </c>
      <c r="H80" s="10">
        <v>205</v>
      </c>
      <c r="I80" s="28">
        <v>205</v>
      </c>
      <c r="J80" s="49"/>
    </row>
    <row r="81" spans="1:11" x14ac:dyDescent="0.25">
      <c r="A81" s="22">
        <v>6</v>
      </c>
      <c r="B81" s="17" t="s">
        <v>159</v>
      </c>
      <c r="C81" s="22" t="s">
        <v>53</v>
      </c>
      <c r="D81" s="22"/>
      <c r="E81" s="23">
        <v>25.11</v>
      </c>
      <c r="F81" s="23">
        <v>93.12</v>
      </c>
      <c r="G81" s="23">
        <v>158.87</v>
      </c>
      <c r="H81" s="10">
        <v>150</v>
      </c>
      <c r="I81" s="28">
        <v>150</v>
      </c>
      <c r="J81" s="49"/>
    </row>
    <row r="82" spans="1:11" x14ac:dyDescent="0.25">
      <c r="E82" s="11">
        <f>SUM(E76:E81)</f>
        <v>242.09000000000003</v>
      </c>
      <c r="F82" s="78">
        <v>521.41</v>
      </c>
      <c r="G82" s="80">
        <v>676.63</v>
      </c>
      <c r="H82" s="82">
        <v>634</v>
      </c>
    </row>
    <row r="84" spans="1:11" x14ac:dyDescent="0.25">
      <c r="A84" s="30" t="s">
        <v>1</v>
      </c>
      <c r="B84" s="34" t="s">
        <v>2</v>
      </c>
      <c r="C84" s="30" t="s">
        <v>3</v>
      </c>
      <c r="D84" s="30" t="s">
        <v>119</v>
      </c>
      <c r="E84" s="25" t="s">
        <v>120</v>
      </c>
      <c r="F84" s="37" t="s">
        <v>126</v>
      </c>
      <c r="G84" s="38" t="s">
        <v>127</v>
      </c>
      <c r="H84" s="39" t="s">
        <v>128</v>
      </c>
      <c r="I84" s="63" t="s">
        <v>184</v>
      </c>
    </row>
    <row r="85" spans="1:11" x14ac:dyDescent="0.25">
      <c r="A85" s="31">
        <v>1</v>
      </c>
      <c r="B85" s="23" t="s">
        <v>164</v>
      </c>
      <c r="C85" s="22" t="s">
        <v>13</v>
      </c>
      <c r="D85" s="3" t="s">
        <v>132</v>
      </c>
      <c r="E85" s="23">
        <v>110.16</v>
      </c>
      <c r="F85" s="10">
        <v>110</v>
      </c>
      <c r="G85" s="51">
        <v>10</v>
      </c>
      <c r="H85" s="28">
        <v>120</v>
      </c>
      <c r="I85" s="49"/>
    </row>
    <row r="86" spans="1:11" x14ac:dyDescent="0.25">
      <c r="A86" s="2">
        <v>2</v>
      </c>
      <c r="B86" s="17" t="s">
        <v>165</v>
      </c>
      <c r="C86" s="22" t="s">
        <v>13</v>
      </c>
      <c r="D86" s="2"/>
      <c r="E86" s="23">
        <v>113.68</v>
      </c>
      <c r="F86" s="10">
        <v>113</v>
      </c>
      <c r="G86" s="51">
        <v>15</v>
      </c>
      <c r="H86" s="28">
        <v>128</v>
      </c>
      <c r="I86" s="49"/>
    </row>
    <row r="87" spans="1:11" x14ac:dyDescent="0.25">
      <c r="A87" s="2">
        <v>3</v>
      </c>
      <c r="B87" s="17" t="s">
        <v>15</v>
      </c>
      <c r="C87" s="22" t="s">
        <v>13</v>
      </c>
      <c r="D87" s="2"/>
      <c r="E87" s="23">
        <v>95.960000000000008</v>
      </c>
      <c r="F87" s="10">
        <v>96</v>
      </c>
      <c r="G87" s="51">
        <v>5</v>
      </c>
      <c r="H87" s="28">
        <v>101</v>
      </c>
      <c r="I87" s="52">
        <v>4</v>
      </c>
    </row>
    <row r="88" spans="1:11" x14ac:dyDescent="0.25">
      <c r="A88" s="2">
        <v>4</v>
      </c>
      <c r="B88" s="17" t="s">
        <v>166</v>
      </c>
      <c r="C88" s="22" t="s">
        <v>13</v>
      </c>
      <c r="D88" s="2"/>
      <c r="E88" s="23">
        <v>172.57000000000002</v>
      </c>
      <c r="F88" s="10">
        <v>172</v>
      </c>
      <c r="G88" s="51">
        <v>40</v>
      </c>
      <c r="H88" s="28">
        <v>212</v>
      </c>
      <c r="I88" s="49"/>
    </row>
    <row r="89" spans="1:11" x14ac:dyDescent="0.25">
      <c r="A89" s="2">
        <v>5</v>
      </c>
      <c r="B89" s="17" t="s">
        <v>167</v>
      </c>
      <c r="C89" s="22" t="s">
        <v>13</v>
      </c>
      <c r="D89" s="2"/>
      <c r="E89" s="23">
        <v>142.70999999999998</v>
      </c>
      <c r="F89" s="10">
        <v>143</v>
      </c>
      <c r="G89" s="51">
        <v>30</v>
      </c>
      <c r="H89" s="28">
        <v>173</v>
      </c>
      <c r="I89" s="49"/>
    </row>
    <row r="90" spans="1:11" x14ac:dyDescent="0.25">
      <c r="E90" s="11">
        <f>SUM(E85:E89)</f>
        <v>635.07999999999993</v>
      </c>
      <c r="F90" s="10">
        <f>SUM(F85:F89)</f>
        <v>634</v>
      </c>
    </row>
    <row r="93" spans="1:11" x14ac:dyDescent="0.25">
      <c r="A93" s="30" t="s">
        <v>1</v>
      </c>
      <c r="B93" s="34" t="s">
        <v>2</v>
      </c>
      <c r="C93" s="30" t="s">
        <v>3</v>
      </c>
      <c r="D93" s="30" t="s">
        <v>119</v>
      </c>
      <c r="E93" s="25" t="s">
        <v>120</v>
      </c>
      <c r="F93" s="25" t="s">
        <v>145</v>
      </c>
      <c r="G93" s="25" t="s">
        <v>144</v>
      </c>
      <c r="H93" s="25" t="s">
        <v>143</v>
      </c>
      <c r="I93" s="37" t="s">
        <v>126</v>
      </c>
      <c r="J93" s="39" t="s">
        <v>128</v>
      </c>
      <c r="K93" s="63" t="s">
        <v>184</v>
      </c>
    </row>
    <row r="94" spans="1:11" x14ac:dyDescent="0.25">
      <c r="A94" s="31">
        <v>1</v>
      </c>
      <c r="B94" s="23" t="s">
        <v>163</v>
      </c>
      <c r="C94" s="3" t="s">
        <v>105</v>
      </c>
      <c r="D94" s="3" t="s">
        <v>133</v>
      </c>
      <c r="E94" s="23">
        <v>43.55</v>
      </c>
      <c r="F94" s="23">
        <v>63.769999999999996</v>
      </c>
      <c r="G94" s="23">
        <v>92.03</v>
      </c>
      <c r="H94" s="26">
        <v>131.19</v>
      </c>
      <c r="I94" s="10">
        <v>130</v>
      </c>
      <c r="J94" s="28">
        <v>130</v>
      </c>
      <c r="K94" s="49"/>
    </row>
    <row r="95" spans="1:11" x14ac:dyDescent="0.25">
      <c r="A95" s="2">
        <v>2</v>
      </c>
      <c r="B95" s="17" t="s">
        <v>106</v>
      </c>
      <c r="C95" s="33" t="s">
        <v>105</v>
      </c>
      <c r="D95" s="2"/>
      <c r="E95" s="23">
        <v>32.51</v>
      </c>
      <c r="F95" s="23">
        <v>50.879999999999995</v>
      </c>
      <c r="G95" s="23">
        <v>76.419999999999987</v>
      </c>
      <c r="H95" s="26">
        <v>101.32000000000001</v>
      </c>
      <c r="I95" s="10">
        <v>100</v>
      </c>
      <c r="J95" s="28">
        <v>100</v>
      </c>
      <c r="K95" s="49"/>
    </row>
    <row r="96" spans="1:11" x14ac:dyDescent="0.25">
      <c r="A96" s="2">
        <v>3</v>
      </c>
      <c r="B96" s="17" t="s">
        <v>107</v>
      </c>
      <c r="C96" s="33" t="s">
        <v>105</v>
      </c>
      <c r="D96" s="2"/>
      <c r="E96" s="23">
        <v>19.330000000000002</v>
      </c>
      <c r="F96" s="23">
        <v>52.05</v>
      </c>
      <c r="G96" s="23">
        <v>115.19999999999999</v>
      </c>
      <c r="H96" s="26">
        <v>154.00999999999996</v>
      </c>
      <c r="I96" s="10">
        <v>153</v>
      </c>
      <c r="J96" s="28">
        <v>153</v>
      </c>
      <c r="K96" s="49"/>
    </row>
    <row r="97" spans="1:11" x14ac:dyDescent="0.25">
      <c r="A97" s="2">
        <v>4</v>
      </c>
      <c r="B97" s="17" t="s">
        <v>108</v>
      </c>
      <c r="C97" s="33" t="s">
        <v>105</v>
      </c>
      <c r="D97" s="2"/>
      <c r="E97" s="23">
        <v>47.7</v>
      </c>
      <c r="F97" s="23">
        <v>80.62</v>
      </c>
      <c r="G97" s="23">
        <v>135.04000000000002</v>
      </c>
      <c r="H97" s="26">
        <v>203.36</v>
      </c>
      <c r="I97" s="10">
        <v>202</v>
      </c>
      <c r="J97" s="28">
        <v>202</v>
      </c>
      <c r="K97" s="49"/>
    </row>
    <row r="98" spans="1:11" x14ac:dyDescent="0.25">
      <c r="A98" s="2">
        <v>5</v>
      </c>
      <c r="B98" s="17" t="s">
        <v>109</v>
      </c>
      <c r="C98" s="33" t="s">
        <v>105</v>
      </c>
      <c r="D98" s="2"/>
      <c r="E98" s="23">
        <v>9.02</v>
      </c>
      <c r="F98" s="23">
        <v>31.909999999999997</v>
      </c>
      <c r="G98" s="23">
        <v>40.519999999999996</v>
      </c>
      <c r="H98" s="26">
        <v>49.569999999999993</v>
      </c>
      <c r="I98" s="10">
        <v>49</v>
      </c>
      <c r="J98" s="28">
        <v>49</v>
      </c>
      <c r="K98" s="49"/>
    </row>
    <row r="99" spans="1:11" x14ac:dyDescent="0.25">
      <c r="E99" s="11">
        <f>SUM(E94:E98)</f>
        <v>152.11000000000001</v>
      </c>
      <c r="F99" s="78">
        <v>279.23</v>
      </c>
      <c r="G99" s="80">
        <v>459.21</v>
      </c>
      <c r="H99" s="88">
        <v>639.45000000000005</v>
      </c>
      <c r="I99" s="89">
        <f>SUM(I94:I98)</f>
        <v>634</v>
      </c>
    </row>
    <row r="102" spans="1:11" x14ac:dyDescent="0.25">
      <c r="A102" s="30" t="s">
        <v>1</v>
      </c>
      <c r="B102" s="34" t="s">
        <v>2</v>
      </c>
      <c r="C102" s="30" t="s">
        <v>3</v>
      </c>
      <c r="D102" s="30" t="s">
        <v>119</v>
      </c>
      <c r="E102" s="25" t="s">
        <v>120</v>
      </c>
      <c r="F102" s="25" t="s">
        <v>145</v>
      </c>
      <c r="G102" s="25" t="s">
        <v>144</v>
      </c>
      <c r="H102" s="25" t="s">
        <v>143</v>
      </c>
      <c r="I102" s="37" t="s">
        <v>126</v>
      </c>
      <c r="J102" s="39" t="s">
        <v>128</v>
      </c>
      <c r="K102" s="63" t="s">
        <v>184</v>
      </c>
    </row>
    <row r="103" spans="1:11" x14ac:dyDescent="0.25">
      <c r="A103" s="31">
        <v>1</v>
      </c>
      <c r="B103" s="23" t="s">
        <v>161</v>
      </c>
      <c r="C103" s="22" t="s">
        <v>18</v>
      </c>
      <c r="D103" s="3" t="s">
        <v>134</v>
      </c>
      <c r="E103" s="23">
        <v>75.539999999999992</v>
      </c>
      <c r="F103" s="23">
        <v>164.76</v>
      </c>
      <c r="G103" s="23">
        <v>258.32</v>
      </c>
      <c r="H103" s="26">
        <v>340.9</v>
      </c>
      <c r="I103" s="10">
        <v>338</v>
      </c>
      <c r="J103" s="28">
        <v>338</v>
      </c>
      <c r="K103" s="49"/>
    </row>
    <row r="104" spans="1:11" x14ac:dyDescent="0.25">
      <c r="A104" s="2">
        <v>2</v>
      </c>
      <c r="B104" s="32" t="s">
        <v>162</v>
      </c>
      <c r="C104" s="22" t="s">
        <v>18</v>
      </c>
      <c r="D104" s="2"/>
      <c r="E104" s="23">
        <v>24.92</v>
      </c>
      <c r="F104" s="23">
        <v>28.950000000000003</v>
      </c>
      <c r="G104" s="23">
        <v>37.72</v>
      </c>
      <c r="H104" s="26">
        <v>38.97</v>
      </c>
      <c r="I104" s="10">
        <v>37</v>
      </c>
      <c r="J104" s="28">
        <v>37</v>
      </c>
      <c r="K104" s="49"/>
    </row>
    <row r="105" spans="1:11" x14ac:dyDescent="0.25">
      <c r="A105" s="2">
        <v>3</v>
      </c>
      <c r="B105" s="17" t="s">
        <v>20</v>
      </c>
      <c r="C105" s="22" t="s">
        <v>18</v>
      </c>
      <c r="D105" s="2"/>
      <c r="E105" s="23">
        <v>22.33</v>
      </c>
      <c r="F105" s="23">
        <v>33.869999999999997</v>
      </c>
      <c r="G105" s="23">
        <v>57.660000000000004</v>
      </c>
      <c r="H105" s="26">
        <v>66.38000000000001</v>
      </c>
      <c r="I105" s="10">
        <v>65</v>
      </c>
      <c r="J105" s="28">
        <v>65</v>
      </c>
      <c r="K105" s="49"/>
    </row>
    <row r="106" spans="1:11" x14ac:dyDescent="0.25">
      <c r="A106" s="2">
        <v>4</v>
      </c>
      <c r="B106" s="17" t="s">
        <v>22</v>
      </c>
      <c r="C106" s="22" t="s">
        <v>18</v>
      </c>
      <c r="D106" s="2"/>
      <c r="E106" s="23">
        <v>20.18</v>
      </c>
      <c r="F106" s="23">
        <v>36.519999999999996</v>
      </c>
      <c r="G106" s="23">
        <v>82.87</v>
      </c>
      <c r="H106" s="26">
        <v>122.07000000000001</v>
      </c>
      <c r="I106" s="10">
        <v>120</v>
      </c>
      <c r="J106" s="28">
        <v>120</v>
      </c>
      <c r="K106" s="49"/>
    </row>
    <row r="107" spans="1:11" x14ac:dyDescent="0.25">
      <c r="A107" s="2">
        <v>5</v>
      </c>
      <c r="B107" s="17" t="s">
        <v>23</v>
      </c>
      <c r="C107" s="22" t="s">
        <v>18</v>
      </c>
      <c r="D107" s="2"/>
      <c r="E107" s="23">
        <v>42.81</v>
      </c>
      <c r="F107" s="23">
        <v>58.010000000000005</v>
      </c>
      <c r="G107" s="23">
        <v>58.010000000000005</v>
      </c>
      <c r="H107" s="26">
        <v>75.88</v>
      </c>
      <c r="I107" s="10">
        <v>74</v>
      </c>
      <c r="J107" s="28">
        <v>74</v>
      </c>
      <c r="K107" s="49"/>
    </row>
    <row r="108" spans="1:11" x14ac:dyDescent="0.25">
      <c r="E108" s="11">
        <f>SUM(E103:E107)</f>
        <v>185.78</v>
      </c>
      <c r="F108" s="78">
        <v>322.10999999999996</v>
      </c>
      <c r="G108" s="80">
        <v>494.58</v>
      </c>
      <c r="H108" s="83">
        <v>644.20000000000005</v>
      </c>
      <c r="I108" s="1">
        <f>SUM(I103:I107)</f>
        <v>634</v>
      </c>
    </row>
    <row r="111" spans="1:11" x14ac:dyDescent="0.25">
      <c r="A111" s="30" t="s">
        <v>1</v>
      </c>
      <c r="B111" s="34" t="s">
        <v>2</v>
      </c>
      <c r="C111" s="30" t="s">
        <v>3</v>
      </c>
      <c r="D111" s="30" t="s">
        <v>119</v>
      </c>
      <c r="E111" s="25" t="s">
        <v>120</v>
      </c>
      <c r="F111" s="25" t="s">
        <v>145</v>
      </c>
      <c r="G111" s="37" t="s">
        <v>126</v>
      </c>
      <c r="H111" s="39" t="s">
        <v>128</v>
      </c>
      <c r="I111" s="63" t="s">
        <v>184</v>
      </c>
    </row>
    <row r="112" spans="1:11" x14ac:dyDescent="0.25">
      <c r="A112" s="31">
        <v>1</v>
      </c>
      <c r="B112" s="23" t="s">
        <v>58</v>
      </c>
      <c r="C112" s="22" t="s">
        <v>59</v>
      </c>
      <c r="D112" s="3" t="s">
        <v>135</v>
      </c>
      <c r="E112" s="23">
        <v>77.84</v>
      </c>
      <c r="F112" s="23">
        <v>111.29000000000002</v>
      </c>
      <c r="G112" s="10">
        <v>109</v>
      </c>
      <c r="H112" s="69">
        <v>109</v>
      </c>
      <c r="I112" s="49"/>
    </row>
    <row r="113" spans="1:11" x14ac:dyDescent="0.25">
      <c r="A113" s="2">
        <v>2</v>
      </c>
      <c r="B113" s="17" t="s">
        <v>60</v>
      </c>
      <c r="C113" s="22" t="s">
        <v>59</v>
      </c>
      <c r="D113" s="2"/>
      <c r="E113" s="23">
        <v>29.61</v>
      </c>
      <c r="F113" s="23">
        <v>42.269999999999996</v>
      </c>
      <c r="G113" s="10">
        <v>40</v>
      </c>
      <c r="H113" s="69">
        <v>40</v>
      </c>
      <c r="I113" s="49"/>
    </row>
    <row r="114" spans="1:11" x14ac:dyDescent="0.25">
      <c r="A114" s="2">
        <v>3</v>
      </c>
      <c r="B114" s="17" t="s">
        <v>160</v>
      </c>
      <c r="C114" s="22" t="s">
        <v>59</v>
      </c>
      <c r="D114" s="2"/>
      <c r="E114" s="23">
        <v>218.48</v>
      </c>
      <c r="F114" s="23">
        <v>277.40999999999997</v>
      </c>
      <c r="G114" s="10">
        <v>275</v>
      </c>
      <c r="H114" s="69">
        <v>275</v>
      </c>
      <c r="I114" s="50">
        <v>2</v>
      </c>
    </row>
    <row r="115" spans="1:11" x14ac:dyDescent="0.25">
      <c r="A115" s="2">
        <v>4</v>
      </c>
      <c r="B115" s="17" t="s">
        <v>61</v>
      </c>
      <c r="C115" s="22" t="s">
        <v>59</v>
      </c>
      <c r="D115" s="2"/>
      <c r="E115" s="23">
        <v>72.67</v>
      </c>
      <c r="F115" s="23">
        <v>113.54</v>
      </c>
      <c r="G115" s="10">
        <v>110</v>
      </c>
      <c r="H115" s="69">
        <v>110</v>
      </c>
      <c r="I115" s="49"/>
    </row>
    <row r="116" spans="1:11" x14ac:dyDescent="0.25">
      <c r="A116" s="2">
        <v>5</v>
      </c>
      <c r="B116" s="17" t="s">
        <v>136</v>
      </c>
      <c r="C116" s="22" t="s">
        <v>59</v>
      </c>
      <c r="D116" s="2"/>
      <c r="E116" s="23">
        <v>75.16</v>
      </c>
      <c r="F116" s="23">
        <v>102.41</v>
      </c>
      <c r="G116" s="10">
        <v>100</v>
      </c>
      <c r="H116" s="69">
        <v>100</v>
      </c>
      <c r="I116" s="49"/>
    </row>
    <row r="117" spans="1:11" x14ac:dyDescent="0.25">
      <c r="E117" s="11">
        <f>SUM(E112:E116)</f>
        <v>473.76</v>
      </c>
      <c r="F117" s="11">
        <v>646.91999999999996</v>
      </c>
      <c r="G117" s="68">
        <f>SUM(G112:G116)</f>
        <v>634</v>
      </c>
    </row>
    <row r="120" spans="1:11" x14ac:dyDescent="0.25">
      <c r="A120" s="30" t="s">
        <v>1</v>
      </c>
      <c r="B120" s="34" t="s">
        <v>2</v>
      </c>
      <c r="C120" s="30" t="s">
        <v>3</v>
      </c>
      <c r="D120" s="30" t="s">
        <v>119</v>
      </c>
      <c r="E120" s="25" t="s">
        <v>120</v>
      </c>
      <c r="F120" s="25" t="s">
        <v>145</v>
      </c>
      <c r="G120" s="25" t="s">
        <v>144</v>
      </c>
      <c r="H120" s="25" t="s">
        <v>143</v>
      </c>
      <c r="I120" s="37" t="s">
        <v>126</v>
      </c>
      <c r="J120" s="39" t="s">
        <v>128</v>
      </c>
      <c r="K120" s="63" t="s">
        <v>184</v>
      </c>
    </row>
    <row r="121" spans="1:11" x14ac:dyDescent="0.25">
      <c r="A121" s="31">
        <v>1</v>
      </c>
      <c r="B121" s="23" t="s">
        <v>39</v>
      </c>
      <c r="C121" s="22" t="s">
        <v>40</v>
      </c>
      <c r="D121" s="3" t="s">
        <v>137</v>
      </c>
      <c r="E121" s="23">
        <v>27.490000000000002</v>
      </c>
      <c r="F121" s="23">
        <v>52.25</v>
      </c>
      <c r="G121" s="23">
        <v>66.47</v>
      </c>
      <c r="H121" s="23">
        <v>0</v>
      </c>
      <c r="I121" s="10">
        <v>0</v>
      </c>
      <c r="J121" s="91">
        <v>0</v>
      </c>
      <c r="K121" s="49"/>
    </row>
    <row r="122" spans="1:11" x14ac:dyDescent="0.25">
      <c r="A122" s="2">
        <v>2</v>
      </c>
      <c r="B122" s="17" t="s">
        <v>41</v>
      </c>
      <c r="C122" s="22" t="s">
        <v>40</v>
      </c>
      <c r="D122" s="2"/>
      <c r="E122" s="23">
        <v>13.35</v>
      </c>
      <c r="F122" s="23">
        <v>54.8</v>
      </c>
      <c r="G122" s="23">
        <v>106.50999999999999</v>
      </c>
      <c r="H122" s="23">
        <v>0</v>
      </c>
      <c r="I122" s="10">
        <v>0</v>
      </c>
      <c r="J122" s="91">
        <v>0</v>
      </c>
      <c r="K122" s="49"/>
    </row>
    <row r="123" spans="1:11" x14ac:dyDescent="0.25">
      <c r="A123" s="2">
        <v>3</v>
      </c>
      <c r="B123" s="17" t="s">
        <v>42</v>
      </c>
      <c r="C123" s="22" t="s">
        <v>40</v>
      </c>
      <c r="D123" s="2"/>
      <c r="E123" s="23">
        <v>10.36</v>
      </c>
      <c r="F123" s="23">
        <v>72.86</v>
      </c>
      <c r="G123" s="23">
        <v>105.88</v>
      </c>
      <c r="H123" s="23">
        <v>0</v>
      </c>
      <c r="I123" s="10">
        <v>0</v>
      </c>
      <c r="J123" s="91">
        <v>0</v>
      </c>
      <c r="K123" s="49"/>
    </row>
    <row r="124" spans="1:11" x14ac:dyDescent="0.25">
      <c r="A124" s="2">
        <v>4</v>
      </c>
      <c r="B124" s="17" t="s">
        <v>158</v>
      </c>
      <c r="C124" s="22" t="s">
        <v>40</v>
      </c>
      <c r="D124" s="2"/>
      <c r="E124" s="23"/>
      <c r="F124" s="23">
        <v>89.64</v>
      </c>
      <c r="G124" s="23">
        <v>121.22</v>
      </c>
      <c r="H124" s="23">
        <v>0</v>
      </c>
      <c r="I124" s="10">
        <v>0</v>
      </c>
      <c r="J124" s="91">
        <v>0</v>
      </c>
      <c r="K124" s="49"/>
    </row>
    <row r="125" spans="1:11" x14ac:dyDescent="0.25">
      <c r="E125" s="11">
        <f>SUM(E121:E124)</f>
        <v>51.2</v>
      </c>
      <c r="F125" s="80">
        <f>SUM(F121:F124)</f>
        <v>269.55</v>
      </c>
      <c r="G125" s="80">
        <v>400.08000000000004</v>
      </c>
    </row>
    <row r="129" spans="1:9" x14ac:dyDescent="0.25">
      <c r="A129" s="30" t="s">
        <v>1</v>
      </c>
      <c r="B129" s="34" t="s">
        <v>2</v>
      </c>
      <c r="C129" s="30" t="s">
        <v>3</v>
      </c>
      <c r="D129" s="30" t="s">
        <v>119</v>
      </c>
      <c r="E129" s="25" t="s">
        <v>120</v>
      </c>
      <c r="F129" s="25" t="s">
        <v>145</v>
      </c>
      <c r="G129" s="37" t="s">
        <v>126</v>
      </c>
      <c r="H129" s="39" t="s">
        <v>128</v>
      </c>
      <c r="I129" s="63" t="s">
        <v>184</v>
      </c>
    </row>
    <row r="130" spans="1:9" x14ac:dyDescent="0.25">
      <c r="A130" s="31">
        <v>1</v>
      </c>
      <c r="B130" s="23" t="s">
        <v>157</v>
      </c>
      <c r="C130" s="22" t="s">
        <v>33</v>
      </c>
      <c r="D130" s="3" t="s">
        <v>138</v>
      </c>
      <c r="E130" s="23">
        <v>73.27</v>
      </c>
      <c r="F130" s="70">
        <v>144.38</v>
      </c>
      <c r="G130" s="10">
        <v>140</v>
      </c>
      <c r="H130" s="28">
        <v>140</v>
      </c>
      <c r="I130" s="49"/>
    </row>
    <row r="131" spans="1:9" x14ac:dyDescent="0.25">
      <c r="A131" s="2">
        <v>2</v>
      </c>
      <c r="B131" s="17" t="s">
        <v>156</v>
      </c>
      <c r="C131" s="22" t="s">
        <v>33</v>
      </c>
      <c r="D131" s="66"/>
      <c r="E131" s="23">
        <v>72.69</v>
      </c>
      <c r="F131" s="70">
        <v>130.59</v>
      </c>
      <c r="G131" s="10">
        <v>127</v>
      </c>
      <c r="H131" s="28">
        <v>127</v>
      </c>
      <c r="I131" s="49"/>
    </row>
    <row r="132" spans="1:9" x14ac:dyDescent="0.25">
      <c r="A132" s="2">
        <v>3</v>
      </c>
      <c r="B132" s="17" t="s">
        <v>155</v>
      </c>
      <c r="C132" s="22" t="s">
        <v>33</v>
      </c>
      <c r="D132" s="66"/>
      <c r="E132" s="23">
        <v>85.09</v>
      </c>
      <c r="F132" s="70">
        <v>140.69</v>
      </c>
      <c r="G132" s="10">
        <v>137</v>
      </c>
      <c r="H132" s="28">
        <v>137</v>
      </c>
      <c r="I132" s="49"/>
    </row>
    <row r="133" spans="1:9" x14ac:dyDescent="0.25">
      <c r="A133" s="2">
        <v>4</v>
      </c>
      <c r="B133" s="17" t="s">
        <v>154</v>
      </c>
      <c r="C133" s="22" t="s">
        <v>33</v>
      </c>
      <c r="D133" s="66"/>
      <c r="E133" s="23">
        <v>64.63</v>
      </c>
      <c r="F133" s="70">
        <v>98.669999999999987</v>
      </c>
      <c r="G133" s="10">
        <v>95</v>
      </c>
      <c r="H133" s="28">
        <v>95</v>
      </c>
      <c r="I133" s="49"/>
    </row>
    <row r="134" spans="1:9" x14ac:dyDescent="0.25">
      <c r="A134" s="2">
        <v>5</v>
      </c>
      <c r="B134" s="17" t="s">
        <v>153</v>
      </c>
      <c r="C134" s="22" t="s">
        <v>33</v>
      </c>
      <c r="D134" s="66"/>
      <c r="E134" s="23">
        <v>130.69</v>
      </c>
      <c r="F134" s="70">
        <v>139.76</v>
      </c>
      <c r="G134" s="10">
        <v>135</v>
      </c>
      <c r="H134" s="28">
        <v>135</v>
      </c>
      <c r="I134" s="49"/>
    </row>
    <row r="135" spans="1:9" x14ac:dyDescent="0.25">
      <c r="E135" s="11">
        <f>SUM(E130:E134)</f>
        <v>426.36999999999995</v>
      </c>
      <c r="F135" s="11">
        <v>654.09</v>
      </c>
      <c r="G135" s="10">
        <f>SUM(G130:G134)</f>
        <v>634</v>
      </c>
    </row>
    <row r="138" spans="1:9" x14ac:dyDescent="0.25">
      <c r="A138" s="30" t="s">
        <v>1</v>
      </c>
      <c r="B138" s="34" t="s">
        <v>2</v>
      </c>
      <c r="C138" s="30" t="s">
        <v>3</v>
      </c>
      <c r="D138" s="30" t="s">
        <v>119</v>
      </c>
      <c r="E138" s="25" t="s">
        <v>120</v>
      </c>
      <c r="F138" s="25" t="s">
        <v>145</v>
      </c>
      <c r="G138" s="37" t="s">
        <v>126</v>
      </c>
      <c r="H138" s="39" t="s">
        <v>128</v>
      </c>
      <c r="I138" s="63" t="s">
        <v>184</v>
      </c>
    </row>
    <row r="139" spans="1:9" x14ac:dyDescent="0.25">
      <c r="A139" s="31">
        <v>1</v>
      </c>
      <c r="B139" s="23" t="s">
        <v>6</v>
      </c>
      <c r="C139" s="22" t="s">
        <v>7</v>
      </c>
      <c r="D139" t="s">
        <v>139</v>
      </c>
      <c r="E139" s="23">
        <v>86.2</v>
      </c>
      <c r="F139" s="70">
        <v>137.44</v>
      </c>
      <c r="G139" s="10">
        <v>136</v>
      </c>
      <c r="H139" s="28">
        <v>136</v>
      </c>
      <c r="I139" s="49"/>
    </row>
    <row r="140" spans="1:9" x14ac:dyDescent="0.25">
      <c r="A140" s="2">
        <v>2</v>
      </c>
      <c r="B140" s="17" t="s">
        <v>149</v>
      </c>
      <c r="C140" s="2" t="s">
        <v>7</v>
      </c>
      <c r="D140" s="66"/>
      <c r="E140" s="23">
        <v>98</v>
      </c>
      <c r="F140" s="70">
        <v>131</v>
      </c>
      <c r="G140" s="10">
        <v>130</v>
      </c>
      <c r="H140" s="28">
        <v>130</v>
      </c>
      <c r="I140" s="49"/>
    </row>
    <row r="141" spans="1:9" x14ac:dyDescent="0.25">
      <c r="A141" s="2">
        <v>3</v>
      </c>
      <c r="B141" s="17" t="s">
        <v>150</v>
      </c>
      <c r="C141" s="2" t="s">
        <v>7</v>
      </c>
      <c r="D141" s="66"/>
      <c r="E141" s="23">
        <v>98.720000000000013</v>
      </c>
      <c r="F141" s="70">
        <v>131.26000000000002</v>
      </c>
      <c r="G141" s="10">
        <v>130</v>
      </c>
      <c r="H141" s="28">
        <v>130</v>
      </c>
      <c r="I141" s="50">
        <v>1</v>
      </c>
    </row>
    <row r="142" spans="1:9" x14ac:dyDescent="0.25">
      <c r="A142" s="2">
        <v>4</v>
      </c>
      <c r="B142" s="17" t="s">
        <v>151</v>
      </c>
      <c r="C142" s="2" t="s">
        <v>7</v>
      </c>
      <c r="D142" s="66"/>
      <c r="E142" s="23">
        <v>74.25</v>
      </c>
      <c r="F142" s="70">
        <v>127.72</v>
      </c>
      <c r="G142" s="10">
        <v>126</v>
      </c>
      <c r="H142" s="28">
        <v>126</v>
      </c>
      <c r="I142" s="49"/>
    </row>
    <row r="143" spans="1:9" x14ac:dyDescent="0.25">
      <c r="A143" s="2">
        <v>5</v>
      </c>
      <c r="B143" s="17" t="s">
        <v>152</v>
      </c>
      <c r="C143" s="2" t="s">
        <v>7</v>
      </c>
      <c r="D143" s="66"/>
      <c r="E143" s="23">
        <v>63.769999999999996</v>
      </c>
      <c r="F143" s="70">
        <v>113.14999999999999</v>
      </c>
      <c r="G143" s="10">
        <v>112</v>
      </c>
      <c r="H143" s="28">
        <v>112</v>
      </c>
      <c r="I143" s="49"/>
    </row>
    <row r="144" spans="1:9" x14ac:dyDescent="0.25">
      <c r="E144" s="11">
        <v>420.94</v>
      </c>
      <c r="F144" s="11">
        <v>640.57000000000005</v>
      </c>
      <c r="G144" s="10">
        <f>SUM(G139:G143)</f>
        <v>634</v>
      </c>
    </row>
    <row r="147" spans="1:11" x14ac:dyDescent="0.25">
      <c r="A147" s="30" t="s">
        <v>1</v>
      </c>
      <c r="B147" s="34" t="s">
        <v>2</v>
      </c>
      <c r="C147" s="30" t="s">
        <v>3</v>
      </c>
      <c r="D147" s="30" t="s">
        <v>119</v>
      </c>
      <c r="E147" s="25" t="s">
        <v>120</v>
      </c>
      <c r="F147" s="25" t="s">
        <v>145</v>
      </c>
      <c r="G147" s="25" t="s">
        <v>144</v>
      </c>
      <c r="H147" s="25" t="s">
        <v>143</v>
      </c>
      <c r="I147" s="37" t="s">
        <v>126</v>
      </c>
      <c r="J147" s="39" t="s">
        <v>128</v>
      </c>
      <c r="K147" s="63" t="s">
        <v>184</v>
      </c>
    </row>
    <row r="148" spans="1:11" x14ac:dyDescent="0.25">
      <c r="A148" s="31">
        <v>1</v>
      </c>
      <c r="B148" s="23" t="s">
        <v>46</v>
      </c>
      <c r="C148" s="3" t="s">
        <v>47</v>
      </c>
      <c r="D148" s="3" t="s">
        <v>140</v>
      </c>
      <c r="E148" s="23">
        <v>34.599999999999994</v>
      </c>
      <c r="F148" s="23">
        <v>69.169999999999987</v>
      </c>
      <c r="G148" s="23">
        <v>89.539999999999992</v>
      </c>
      <c r="H148" s="23">
        <v>0</v>
      </c>
      <c r="I148" s="10">
        <v>0</v>
      </c>
      <c r="J148" s="91">
        <v>0</v>
      </c>
      <c r="K148" s="49"/>
    </row>
    <row r="149" spans="1:11" x14ac:dyDescent="0.25">
      <c r="A149" s="2">
        <v>2</v>
      </c>
      <c r="B149" s="17" t="s">
        <v>48</v>
      </c>
      <c r="C149" s="22" t="s">
        <v>47</v>
      </c>
      <c r="D149" s="2"/>
      <c r="E149" s="23">
        <v>20.21</v>
      </c>
      <c r="F149" s="23">
        <v>30.240000000000002</v>
      </c>
      <c r="G149" s="23">
        <v>50.370000000000005</v>
      </c>
      <c r="H149" s="23">
        <v>0</v>
      </c>
      <c r="I149" s="10">
        <v>0</v>
      </c>
      <c r="J149" s="91">
        <v>0</v>
      </c>
      <c r="K149" s="49"/>
    </row>
    <row r="150" spans="1:11" x14ac:dyDescent="0.25">
      <c r="A150" s="2">
        <v>3</v>
      </c>
      <c r="B150" s="17" t="s">
        <v>49</v>
      </c>
      <c r="C150" s="22" t="s">
        <v>47</v>
      </c>
      <c r="D150" s="2"/>
      <c r="E150" s="23">
        <v>77.679999999999993</v>
      </c>
      <c r="F150" s="23">
        <v>77.679999999999993</v>
      </c>
      <c r="G150" s="23">
        <v>77.679999999999993</v>
      </c>
      <c r="H150" s="23">
        <v>0</v>
      </c>
      <c r="I150" s="10">
        <v>0</v>
      </c>
      <c r="J150" s="91">
        <v>0</v>
      </c>
      <c r="K150" s="49"/>
    </row>
    <row r="151" spans="1:11" x14ac:dyDescent="0.25">
      <c r="A151" s="2">
        <v>4</v>
      </c>
      <c r="B151" s="17" t="s">
        <v>50</v>
      </c>
      <c r="C151" s="22" t="s">
        <v>47</v>
      </c>
      <c r="D151" s="2"/>
      <c r="E151" s="23">
        <v>40.1</v>
      </c>
      <c r="F151" s="23">
        <v>69.099999999999994</v>
      </c>
      <c r="G151" s="23">
        <v>69.099999999999994</v>
      </c>
      <c r="H151" s="23">
        <v>0</v>
      </c>
      <c r="I151" s="10">
        <v>0</v>
      </c>
      <c r="J151" s="91">
        <v>0</v>
      </c>
      <c r="K151" s="49"/>
    </row>
    <row r="152" spans="1:11" x14ac:dyDescent="0.25">
      <c r="A152" s="2">
        <v>5</v>
      </c>
      <c r="B152" s="17" t="s">
        <v>51</v>
      </c>
      <c r="C152" s="22" t="s">
        <v>47</v>
      </c>
      <c r="D152" s="2"/>
      <c r="E152" s="23">
        <v>0</v>
      </c>
      <c r="F152" s="23">
        <v>0</v>
      </c>
      <c r="G152" s="23">
        <v>0</v>
      </c>
      <c r="H152" s="23">
        <v>0</v>
      </c>
      <c r="I152" s="10">
        <v>0</v>
      </c>
      <c r="J152" s="91">
        <v>0</v>
      </c>
      <c r="K152" s="49"/>
    </row>
    <row r="153" spans="1:11" x14ac:dyDescent="0.25">
      <c r="E153" s="11">
        <f>SUM(E148:E152)</f>
        <v>172.58999999999997</v>
      </c>
      <c r="F153" s="78">
        <v>246.18999999999997</v>
      </c>
      <c r="G153" s="80">
        <v>286.68999999999994</v>
      </c>
    </row>
    <row r="156" spans="1:11" x14ac:dyDescent="0.25">
      <c r="A156" s="30" t="s">
        <v>1</v>
      </c>
      <c r="B156" s="34" t="s">
        <v>2</v>
      </c>
      <c r="C156" s="30" t="s">
        <v>3</v>
      </c>
      <c r="D156" s="30" t="s">
        <v>119</v>
      </c>
      <c r="E156" s="25" t="s">
        <v>120</v>
      </c>
      <c r="F156" s="25" t="s">
        <v>145</v>
      </c>
      <c r="G156" s="25" t="s">
        <v>144</v>
      </c>
      <c r="H156" s="25" t="s">
        <v>143</v>
      </c>
      <c r="I156" s="37" t="s">
        <v>126</v>
      </c>
      <c r="J156" s="39" t="s">
        <v>128</v>
      </c>
      <c r="K156" s="63" t="s">
        <v>184</v>
      </c>
    </row>
    <row r="157" spans="1:11" x14ac:dyDescent="0.25">
      <c r="A157" s="31">
        <v>1</v>
      </c>
      <c r="B157" s="23" t="s">
        <v>110</v>
      </c>
      <c r="C157" s="22" t="s">
        <v>111</v>
      </c>
      <c r="D157" s="64" t="s">
        <v>141</v>
      </c>
      <c r="E157" s="23">
        <v>14.729999999999999</v>
      </c>
      <c r="F157" s="23">
        <v>26.019999999999996</v>
      </c>
      <c r="G157" s="70">
        <v>38.11</v>
      </c>
      <c r="H157" s="23">
        <v>0</v>
      </c>
      <c r="I157" s="10">
        <v>0</v>
      </c>
      <c r="J157" s="91">
        <v>0</v>
      </c>
      <c r="K157" s="49"/>
    </row>
    <row r="158" spans="1:11" x14ac:dyDescent="0.25">
      <c r="A158" s="2">
        <v>2</v>
      </c>
      <c r="B158" s="17" t="s">
        <v>146</v>
      </c>
      <c r="C158" s="22" t="s">
        <v>111</v>
      </c>
      <c r="D158" s="64"/>
      <c r="E158" s="23">
        <v>0</v>
      </c>
      <c r="F158" s="23">
        <v>0</v>
      </c>
      <c r="G158" s="70"/>
      <c r="H158" s="23">
        <v>0</v>
      </c>
      <c r="I158" s="10">
        <v>0</v>
      </c>
      <c r="J158" s="91">
        <v>0</v>
      </c>
      <c r="K158" s="49"/>
    </row>
    <row r="159" spans="1:11" x14ac:dyDescent="0.25">
      <c r="A159" s="2">
        <v>3</v>
      </c>
      <c r="B159" s="17" t="s">
        <v>147</v>
      </c>
      <c r="C159" s="22" t="s">
        <v>111</v>
      </c>
      <c r="D159" s="64"/>
      <c r="E159" s="23">
        <v>0</v>
      </c>
      <c r="F159" s="23">
        <v>0</v>
      </c>
      <c r="G159" s="70"/>
      <c r="H159" s="23">
        <v>0</v>
      </c>
      <c r="I159" s="10">
        <v>0</v>
      </c>
      <c r="J159" s="91">
        <v>0</v>
      </c>
      <c r="K159" s="49"/>
    </row>
    <row r="160" spans="1:11" x14ac:dyDescent="0.25">
      <c r="A160" s="2">
        <v>4</v>
      </c>
      <c r="B160" s="17" t="s">
        <v>114</v>
      </c>
      <c r="C160" s="22" t="s">
        <v>111</v>
      </c>
      <c r="D160" s="64"/>
      <c r="E160" s="23"/>
      <c r="F160" s="23">
        <v>0</v>
      </c>
      <c r="G160" s="70"/>
      <c r="H160" s="23">
        <v>0</v>
      </c>
      <c r="I160" s="10">
        <v>0</v>
      </c>
      <c r="J160" s="91">
        <v>0</v>
      </c>
      <c r="K160" s="49"/>
    </row>
    <row r="161" spans="1:11" x14ac:dyDescent="0.25">
      <c r="A161" s="2">
        <v>5</v>
      </c>
      <c r="B161" s="17" t="s">
        <v>148</v>
      </c>
      <c r="C161" s="22" t="s">
        <v>111</v>
      </c>
      <c r="D161" s="64"/>
      <c r="E161" s="23"/>
      <c r="F161" s="23">
        <v>0</v>
      </c>
      <c r="G161" s="70"/>
      <c r="H161" s="23">
        <v>0</v>
      </c>
      <c r="I161" s="10">
        <v>0</v>
      </c>
      <c r="J161" s="91">
        <v>0</v>
      </c>
      <c r="K161" s="49"/>
    </row>
    <row r="162" spans="1:11" x14ac:dyDescent="0.25">
      <c r="E162" s="11">
        <f>SUM(E157:E161)</f>
        <v>14.729999999999999</v>
      </c>
      <c r="F162" s="78">
        <v>26.019999999999996</v>
      </c>
      <c r="G162" s="84">
        <v>38.11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opLeftCell="A73" workbookViewId="0">
      <selection activeCell="C94" sqref="C94"/>
    </sheetView>
  </sheetViews>
  <sheetFormatPr defaultRowHeight="15" x14ac:dyDescent="0.25"/>
  <cols>
    <col min="2" max="2" width="30.7109375" customWidth="1"/>
    <col min="3" max="3" width="24.28515625" customWidth="1"/>
    <col min="4" max="4" width="22.140625" customWidth="1"/>
  </cols>
  <sheetData>
    <row r="1" spans="1:9" x14ac:dyDescent="0.25">
      <c r="B1" s="47" t="s">
        <v>205</v>
      </c>
    </row>
    <row r="2" spans="1:9" x14ac:dyDescent="0.25">
      <c r="B2" s="47" t="s">
        <v>206</v>
      </c>
    </row>
    <row r="3" spans="1:9" x14ac:dyDescent="0.25">
      <c r="B3" s="47" t="s">
        <v>207</v>
      </c>
    </row>
    <row r="6" spans="1:9" x14ac:dyDescent="0.25">
      <c r="A6" s="30" t="s">
        <v>1</v>
      </c>
      <c r="B6" s="34" t="s">
        <v>2</v>
      </c>
      <c r="C6" s="30" t="s">
        <v>3</v>
      </c>
      <c r="D6" s="30" t="s">
        <v>119</v>
      </c>
      <c r="E6" s="25" t="s">
        <v>120</v>
      </c>
      <c r="F6" s="25" t="s">
        <v>145</v>
      </c>
      <c r="G6" s="25" t="s">
        <v>144</v>
      </c>
      <c r="H6" s="37" t="s">
        <v>126</v>
      </c>
      <c r="I6" s="39" t="s">
        <v>128</v>
      </c>
    </row>
    <row r="7" spans="1:9" x14ac:dyDescent="0.25">
      <c r="A7" s="31">
        <v>1</v>
      </c>
      <c r="B7" s="23" t="s">
        <v>183</v>
      </c>
      <c r="C7" s="23" t="s">
        <v>81</v>
      </c>
      <c r="D7" s="26" t="s">
        <v>122</v>
      </c>
      <c r="E7" s="23">
        <v>175.54</v>
      </c>
      <c r="F7" s="23">
        <v>442.90999999999991</v>
      </c>
      <c r="G7" s="23">
        <v>556.80999999999983</v>
      </c>
      <c r="H7" s="10">
        <v>548</v>
      </c>
      <c r="I7" s="28">
        <v>548</v>
      </c>
    </row>
    <row r="8" spans="1:9" x14ac:dyDescent="0.25">
      <c r="A8" s="2">
        <v>2</v>
      </c>
      <c r="B8" s="42" t="s">
        <v>82</v>
      </c>
      <c r="C8" s="19" t="s">
        <v>81</v>
      </c>
      <c r="D8" s="21"/>
      <c r="E8" s="23">
        <v>3.03</v>
      </c>
      <c r="F8" s="23">
        <v>24.5</v>
      </c>
      <c r="G8" s="23">
        <v>29.54</v>
      </c>
      <c r="H8" s="10">
        <v>29</v>
      </c>
      <c r="I8" s="28">
        <v>29</v>
      </c>
    </row>
    <row r="9" spans="1:9" x14ac:dyDescent="0.25">
      <c r="A9" s="2">
        <v>3</v>
      </c>
      <c r="B9" s="42" t="s">
        <v>210</v>
      </c>
      <c r="C9" s="19" t="s">
        <v>81</v>
      </c>
      <c r="D9" s="21"/>
      <c r="E9" s="23">
        <v>25.169999999999998</v>
      </c>
      <c r="F9" s="23">
        <v>30.529999999999998</v>
      </c>
      <c r="G9" s="23">
        <v>47.37</v>
      </c>
      <c r="H9" s="10">
        <v>47</v>
      </c>
      <c r="I9" s="28">
        <v>47</v>
      </c>
    </row>
    <row r="10" spans="1:9" x14ac:dyDescent="0.25">
      <c r="A10" s="2">
        <v>4</v>
      </c>
      <c r="B10" s="42" t="s">
        <v>84</v>
      </c>
      <c r="C10" s="19" t="s">
        <v>81</v>
      </c>
      <c r="D10" s="21"/>
      <c r="E10" s="23">
        <v>13.09</v>
      </c>
      <c r="F10" s="23">
        <v>19.279999999999998</v>
      </c>
      <c r="G10" s="23">
        <v>39.419999999999995</v>
      </c>
      <c r="H10" s="10">
        <v>39</v>
      </c>
      <c r="I10" s="28">
        <v>39</v>
      </c>
    </row>
    <row r="11" spans="1:9" x14ac:dyDescent="0.25">
      <c r="A11" s="2">
        <v>5</v>
      </c>
      <c r="B11" s="18" t="s">
        <v>85</v>
      </c>
      <c r="C11" s="19" t="s">
        <v>81</v>
      </c>
      <c r="D11" s="21"/>
      <c r="E11" s="23">
        <v>0</v>
      </c>
      <c r="F11" s="23">
        <v>12.95</v>
      </c>
      <c r="G11" s="23">
        <v>12.95</v>
      </c>
      <c r="H11" s="10">
        <v>12</v>
      </c>
      <c r="I11" s="28">
        <v>12</v>
      </c>
    </row>
    <row r="12" spans="1:9" x14ac:dyDescent="0.25">
      <c r="E12" s="11">
        <v>216.82999999999998</v>
      </c>
      <c r="F12" s="78">
        <v>530.16999999999996</v>
      </c>
      <c r="G12" s="78">
        <v>686.0899999999998</v>
      </c>
      <c r="H12" s="85">
        <v>675</v>
      </c>
    </row>
    <row r="15" spans="1:9" x14ac:dyDescent="0.25">
      <c r="A15" s="30" t="s">
        <v>1</v>
      </c>
      <c r="B15" s="34" t="s">
        <v>2</v>
      </c>
      <c r="C15" s="27" t="s">
        <v>3</v>
      </c>
      <c r="D15" s="27" t="s">
        <v>119</v>
      </c>
      <c r="E15" s="25" t="s">
        <v>120</v>
      </c>
      <c r="F15" s="25" t="s">
        <v>145</v>
      </c>
      <c r="G15" s="37" t="s">
        <v>126</v>
      </c>
      <c r="H15" s="39" t="s">
        <v>128</v>
      </c>
      <c r="I15" s="63" t="s">
        <v>184</v>
      </c>
    </row>
    <row r="16" spans="1:9" x14ac:dyDescent="0.25">
      <c r="A16" s="31">
        <v>1</v>
      </c>
      <c r="B16" s="23" t="s">
        <v>86</v>
      </c>
      <c r="C16" s="23" t="s">
        <v>87</v>
      </c>
      <c r="D16" s="76" t="s">
        <v>142</v>
      </c>
      <c r="E16" s="76">
        <v>53.949999999999996</v>
      </c>
      <c r="F16" s="23">
        <v>122.35000000000002</v>
      </c>
      <c r="G16" s="10">
        <v>119</v>
      </c>
      <c r="H16" s="28">
        <v>119</v>
      </c>
      <c r="I16" s="49"/>
    </row>
    <row r="17" spans="1:11" x14ac:dyDescent="0.25">
      <c r="A17" s="2">
        <v>2</v>
      </c>
      <c r="B17" s="42" t="s">
        <v>88</v>
      </c>
      <c r="C17" s="22" t="s">
        <v>87</v>
      </c>
      <c r="D17" s="64"/>
      <c r="E17" s="76">
        <v>49.679999999999993</v>
      </c>
      <c r="F17" s="23">
        <v>133.51</v>
      </c>
      <c r="G17" s="10">
        <v>130</v>
      </c>
      <c r="H17" s="28">
        <v>130</v>
      </c>
      <c r="I17" s="49"/>
    </row>
    <row r="18" spans="1:11" x14ac:dyDescent="0.25">
      <c r="A18" s="2">
        <v>3</v>
      </c>
      <c r="B18" s="42" t="s">
        <v>89</v>
      </c>
      <c r="C18" s="22" t="s">
        <v>87</v>
      </c>
      <c r="D18" s="64"/>
      <c r="E18" s="76">
        <v>31.03</v>
      </c>
      <c r="F18" s="23">
        <v>72.3</v>
      </c>
      <c r="G18" s="10">
        <v>69</v>
      </c>
      <c r="H18" s="28">
        <v>69</v>
      </c>
      <c r="I18" s="49">
        <v>1</v>
      </c>
    </row>
    <row r="19" spans="1:11" x14ac:dyDescent="0.25">
      <c r="A19" s="2">
        <v>5</v>
      </c>
      <c r="B19" s="18" t="s">
        <v>233</v>
      </c>
      <c r="C19" s="22" t="s">
        <v>87</v>
      </c>
      <c r="D19" s="64"/>
      <c r="E19" s="23">
        <v>12.04</v>
      </c>
      <c r="F19" s="75">
        <v>67.72</v>
      </c>
      <c r="G19" s="10">
        <v>64</v>
      </c>
      <c r="H19" s="28">
        <v>64</v>
      </c>
      <c r="I19" s="49"/>
    </row>
    <row r="20" spans="1:11" x14ac:dyDescent="0.25">
      <c r="A20" s="77">
        <v>6</v>
      </c>
      <c r="B20" s="22" t="s">
        <v>201</v>
      </c>
      <c r="C20" s="22" t="s">
        <v>87</v>
      </c>
      <c r="D20" s="104"/>
      <c r="E20" s="23">
        <v>107.60000000000001</v>
      </c>
      <c r="F20" s="26">
        <v>296.18</v>
      </c>
      <c r="G20" s="85">
        <v>293</v>
      </c>
      <c r="H20" s="86">
        <v>293</v>
      </c>
    </row>
    <row r="21" spans="1:11" x14ac:dyDescent="0.25">
      <c r="E21" s="79">
        <v>254.29999999999998</v>
      </c>
      <c r="F21" s="78">
        <v>692.06000000000006</v>
      </c>
      <c r="G21" s="85">
        <v>675</v>
      </c>
    </row>
    <row r="23" spans="1:11" x14ac:dyDescent="0.25">
      <c r="A23" s="30" t="s">
        <v>1</v>
      </c>
      <c r="B23" s="34" t="s">
        <v>2</v>
      </c>
      <c r="C23" s="30" t="s">
        <v>3</v>
      </c>
      <c r="D23" s="30" t="s">
        <v>119</v>
      </c>
      <c r="E23" s="102" t="s">
        <v>120</v>
      </c>
      <c r="F23" s="25" t="s">
        <v>145</v>
      </c>
      <c r="G23" s="25" t="s">
        <v>144</v>
      </c>
      <c r="H23" s="25" t="s">
        <v>143</v>
      </c>
      <c r="I23" s="37" t="s">
        <v>126</v>
      </c>
      <c r="J23" s="39" t="s">
        <v>128</v>
      </c>
      <c r="K23" s="63" t="s">
        <v>184</v>
      </c>
    </row>
    <row r="24" spans="1:11" x14ac:dyDescent="0.25">
      <c r="A24" s="31">
        <v>1</v>
      </c>
      <c r="B24" s="23" t="s">
        <v>211</v>
      </c>
      <c r="C24" s="31" t="s">
        <v>212</v>
      </c>
      <c r="D24" s="31" t="s">
        <v>213</v>
      </c>
      <c r="E24" s="70">
        <v>20.03</v>
      </c>
      <c r="F24" s="23">
        <v>57.88</v>
      </c>
      <c r="G24" s="23">
        <v>96.42</v>
      </c>
      <c r="H24" s="23">
        <v>151.91</v>
      </c>
      <c r="I24" s="10">
        <v>152</v>
      </c>
      <c r="J24" s="110">
        <v>152</v>
      </c>
      <c r="K24" s="57"/>
    </row>
    <row r="25" spans="1:11" x14ac:dyDescent="0.25">
      <c r="A25" s="2">
        <v>2</v>
      </c>
      <c r="B25" s="22" t="s">
        <v>214</v>
      </c>
      <c r="C25" s="95" t="s">
        <v>212</v>
      </c>
      <c r="D25" s="33"/>
      <c r="E25" s="70">
        <v>38.099999999999994</v>
      </c>
      <c r="F25" s="23">
        <v>85.09</v>
      </c>
      <c r="G25" s="23">
        <v>161.57999999999998</v>
      </c>
      <c r="H25" s="23">
        <v>232.09</v>
      </c>
      <c r="I25" s="10">
        <v>232</v>
      </c>
      <c r="J25" s="110">
        <v>232</v>
      </c>
      <c r="K25" s="49"/>
    </row>
    <row r="26" spans="1:11" x14ac:dyDescent="0.25">
      <c r="A26" s="2">
        <v>3</v>
      </c>
      <c r="B26" s="22" t="s">
        <v>215</v>
      </c>
      <c r="C26" s="95" t="s">
        <v>212</v>
      </c>
      <c r="D26" s="101"/>
      <c r="E26" s="70">
        <v>10.050000000000001</v>
      </c>
      <c r="F26" s="23">
        <v>61.07</v>
      </c>
      <c r="G26" s="23">
        <v>88.47999999999999</v>
      </c>
      <c r="H26" s="23">
        <v>163.42999999999998</v>
      </c>
      <c r="I26" s="10">
        <v>163</v>
      </c>
      <c r="J26" s="110">
        <v>163</v>
      </c>
      <c r="K26" s="49"/>
    </row>
    <row r="27" spans="1:11" x14ac:dyDescent="0.25">
      <c r="A27" s="2">
        <v>4</v>
      </c>
      <c r="B27" s="22" t="s">
        <v>216</v>
      </c>
      <c r="C27" s="95" t="s">
        <v>212</v>
      </c>
      <c r="D27" s="101"/>
      <c r="E27" s="103">
        <v>3.09</v>
      </c>
      <c r="F27" s="65">
        <v>7.09</v>
      </c>
      <c r="G27" s="65">
        <v>26.509999999999998</v>
      </c>
      <c r="H27" s="23">
        <v>42.529999999999994</v>
      </c>
      <c r="I27" s="10">
        <v>42</v>
      </c>
      <c r="J27" s="111">
        <v>42</v>
      </c>
      <c r="K27" s="49"/>
    </row>
    <row r="28" spans="1:11" x14ac:dyDescent="0.25">
      <c r="A28" s="2">
        <v>5</v>
      </c>
      <c r="B28" s="22" t="s">
        <v>217</v>
      </c>
      <c r="C28" s="95" t="s">
        <v>212</v>
      </c>
      <c r="D28" s="101"/>
      <c r="E28" s="70">
        <v>0</v>
      </c>
      <c r="F28" s="23">
        <v>28.009999999999998</v>
      </c>
      <c r="G28" s="23">
        <v>44.870000000000005</v>
      </c>
      <c r="H28" s="23">
        <v>85.3</v>
      </c>
      <c r="I28" s="10">
        <v>86</v>
      </c>
      <c r="J28" s="110">
        <v>86</v>
      </c>
      <c r="K28" s="49"/>
    </row>
    <row r="29" spans="1:11" x14ac:dyDescent="0.25">
      <c r="B29" s="46"/>
      <c r="C29" s="46"/>
      <c r="E29" s="11">
        <v>71.27</v>
      </c>
      <c r="F29" s="11">
        <v>239.14</v>
      </c>
      <c r="G29" s="78">
        <v>417.86</v>
      </c>
      <c r="H29" s="125">
        <v>675.25999999999988</v>
      </c>
      <c r="I29" s="82">
        <v>675</v>
      </c>
    </row>
    <row r="32" spans="1:11" x14ac:dyDescent="0.25">
      <c r="A32" s="30" t="s">
        <v>1</v>
      </c>
      <c r="B32" s="34" t="s">
        <v>2</v>
      </c>
      <c r="C32" s="30" t="s">
        <v>3</v>
      </c>
      <c r="D32" s="30" t="s">
        <v>119</v>
      </c>
      <c r="E32" s="25" t="s">
        <v>120</v>
      </c>
      <c r="F32" s="25" t="s">
        <v>145</v>
      </c>
      <c r="G32" s="25" t="s">
        <v>144</v>
      </c>
      <c r="H32" s="25" t="s">
        <v>143</v>
      </c>
      <c r="I32" s="37" t="s">
        <v>126</v>
      </c>
      <c r="J32" s="39" t="s">
        <v>128</v>
      </c>
      <c r="K32" s="63" t="s">
        <v>184</v>
      </c>
    </row>
    <row r="33" spans="1:11" x14ac:dyDescent="0.25">
      <c r="A33" s="31">
        <v>1</v>
      </c>
      <c r="B33" s="14" t="s">
        <v>168</v>
      </c>
      <c r="C33" s="23" t="s">
        <v>64</v>
      </c>
      <c r="D33" s="23" t="s">
        <v>124</v>
      </c>
      <c r="E33" s="23">
        <v>15.81</v>
      </c>
      <c r="F33" s="23">
        <v>44.39</v>
      </c>
      <c r="G33" s="23">
        <v>60.88</v>
      </c>
      <c r="H33" s="23"/>
      <c r="I33" s="10">
        <v>0</v>
      </c>
      <c r="J33" s="110">
        <v>0</v>
      </c>
      <c r="K33" s="49"/>
    </row>
    <row r="34" spans="1:11" x14ac:dyDescent="0.25">
      <c r="A34" s="2">
        <v>2</v>
      </c>
      <c r="B34" s="40" t="s">
        <v>169</v>
      </c>
      <c r="C34" s="22" t="s">
        <v>64</v>
      </c>
      <c r="D34" s="22"/>
      <c r="E34" s="23">
        <v>0</v>
      </c>
      <c r="F34" s="23"/>
      <c r="G34" s="23">
        <v>0</v>
      </c>
      <c r="H34" s="23"/>
      <c r="I34" s="10">
        <v>0</v>
      </c>
      <c r="J34" s="110">
        <v>0</v>
      </c>
      <c r="K34" s="49"/>
    </row>
    <row r="35" spans="1:11" x14ac:dyDescent="0.25">
      <c r="A35" s="2">
        <v>3</v>
      </c>
      <c r="B35" s="40" t="s">
        <v>170</v>
      </c>
      <c r="C35" s="22" t="s">
        <v>64</v>
      </c>
      <c r="D35" s="22"/>
      <c r="E35" s="23">
        <v>0</v>
      </c>
      <c r="F35" s="23"/>
      <c r="G35" s="23">
        <v>94.85</v>
      </c>
      <c r="H35" s="23"/>
      <c r="I35" s="10">
        <v>0</v>
      </c>
      <c r="J35" s="110">
        <v>0</v>
      </c>
      <c r="K35" s="49"/>
    </row>
    <row r="36" spans="1:11" x14ac:dyDescent="0.25">
      <c r="A36" s="2">
        <v>4</v>
      </c>
      <c r="B36" s="40" t="s">
        <v>202</v>
      </c>
      <c r="C36" s="22" t="s">
        <v>64</v>
      </c>
      <c r="D36" s="22"/>
      <c r="E36" s="23">
        <v>29.22</v>
      </c>
      <c r="F36" s="23">
        <v>54.089999999999996</v>
      </c>
      <c r="G36" s="23">
        <v>72.91</v>
      </c>
      <c r="H36" s="23"/>
      <c r="I36" s="10">
        <v>0</v>
      </c>
      <c r="J36" s="110">
        <v>0</v>
      </c>
      <c r="K36" s="49"/>
    </row>
    <row r="37" spans="1:11" x14ac:dyDescent="0.25">
      <c r="A37" s="2">
        <v>5</v>
      </c>
      <c r="B37" s="40" t="s">
        <v>171</v>
      </c>
      <c r="C37" s="22" t="s">
        <v>64</v>
      </c>
      <c r="D37" s="22"/>
      <c r="E37" s="23">
        <v>0</v>
      </c>
      <c r="F37" s="23"/>
      <c r="G37" s="23">
        <v>0</v>
      </c>
      <c r="H37" s="23"/>
      <c r="I37" s="10">
        <v>0</v>
      </c>
      <c r="J37" s="110">
        <v>0</v>
      </c>
      <c r="K37" s="49"/>
    </row>
    <row r="38" spans="1:11" x14ac:dyDescent="0.25">
      <c r="E38" s="11">
        <v>45.03</v>
      </c>
      <c r="F38" s="11">
        <v>98.47999999999999</v>
      </c>
      <c r="G38" s="80">
        <v>228.64</v>
      </c>
    </row>
    <row r="40" spans="1:11" x14ac:dyDescent="0.25">
      <c r="A40" s="30" t="s">
        <v>1</v>
      </c>
      <c r="B40" s="34" t="s">
        <v>2</v>
      </c>
      <c r="C40" s="30" t="s">
        <v>3</v>
      </c>
      <c r="D40" s="30" t="s">
        <v>119</v>
      </c>
      <c r="E40" s="25" t="s">
        <v>120</v>
      </c>
      <c r="F40" s="25" t="s">
        <v>145</v>
      </c>
      <c r="G40" s="25" t="s">
        <v>144</v>
      </c>
      <c r="H40" s="25" t="s">
        <v>143</v>
      </c>
      <c r="I40" s="37" t="s">
        <v>126</v>
      </c>
      <c r="J40" s="39" t="s">
        <v>128</v>
      </c>
      <c r="K40" s="63" t="s">
        <v>184</v>
      </c>
    </row>
    <row r="41" spans="1:11" x14ac:dyDescent="0.25">
      <c r="A41" s="41">
        <v>1</v>
      </c>
      <c r="B41" s="31" t="s">
        <v>172</v>
      </c>
      <c r="C41" s="23" t="s">
        <v>69</v>
      </c>
      <c r="D41" s="23" t="s">
        <v>125</v>
      </c>
      <c r="E41" s="23">
        <v>37.950000000000003</v>
      </c>
      <c r="F41" s="23">
        <v>69.25</v>
      </c>
      <c r="G41" s="23">
        <v>69.25</v>
      </c>
      <c r="H41" s="23">
        <v>69.25</v>
      </c>
      <c r="I41" s="10">
        <v>69</v>
      </c>
      <c r="J41" s="122">
        <v>69</v>
      </c>
      <c r="K41" s="49"/>
    </row>
    <row r="42" spans="1:11" x14ac:dyDescent="0.25">
      <c r="A42" s="7">
        <v>2</v>
      </c>
      <c r="B42" s="42" t="s">
        <v>173</v>
      </c>
      <c r="C42" s="9" t="s">
        <v>69</v>
      </c>
      <c r="D42" s="9"/>
      <c r="E42" s="23">
        <v>32.69</v>
      </c>
      <c r="F42" s="23">
        <v>53.86</v>
      </c>
      <c r="G42" s="23">
        <v>72.819999999999993</v>
      </c>
      <c r="H42" s="23">
        <v>72.819999999999993</v>
      </c>
      <c r="I42" s="10">
        <v>73</v>
      </c>
      <c r="J42" s="122">
        <v>73</v>
      </c>
      <c r="K42" s="49"/>
    </row>
    <row r="43" spans="1:11" x14ac:dyDescent="0.25">
      <c r="A43" s="7">
        <v>3</v>
      </c>
      <c r="B43" s="42" t="s">
        <v>174</v>
      </c>
      <c r="C43" s="9" t="s">
        <v>69</v>
      </c>
      <c r="D43" s="7"/>
      <c r="E43" s="23">
        <v>17.73</v>
      </c>
      <c r="F43" s="23">
        <v>17.73</v>
      </c>
      <c r="G43" s="23">
        <v>17.73</v>
      </c>
      <c r="H43" s="23">
        <v>17.73</v>
      </c>
      <c r="I43" s="10">
        <v>17</v>
      </c>
      <c r="J43" s="122">
        <v>17</v>
      </c>
      <c r="K43" s="49"/>
    </row>
    <row r="44" spans="1:11" x14ac:dyDescent="0.25">
      <c r="A44" s="7">
        <v>4</v>
      </c>
      <c r="B44" s="18" t="s">
        <v>175</v>
      </c>
      <c r="C44" s="9" t="s">
        <v>69</v>
      </c>
      <c r="D44" s="7"/>
      <c r="E44" s="23">
        <v>162.79000000000002</v>
      </c>
      <c r="F44" s="23">
        <v>314.09000000000009</v>
      </c>
      <c r="G44" s="23">
        <v>444.94</v>
      </c>
      <c r="H44" s="23">
        <v>463.78</v>
      </c>
      <c r="I44" s="10">
        <v>464</v>
      </c>
      <c r="J44" s="122">
        <v>464</v>
      </c>
      <c r="K44" s="49"/>
    </row>
    <row r="45" spans="1:11" x14ac:dyDescent="0.25">
      <c r="A45" s="7">
        <v>5</v>
      </c>
      <c r="B45" s="42" t="s">
        <v>209</v>
      </c>
      <c r="C45" s="9" t="s">
        <v>69</v>
      </c>
      <c r="D45" s="7"/>
      <c r="E45" s="23">
        <v>16.049999999999997</v>
      </c>
      <c r="F45" s="23">
        <v>35.520000000000003</v>
      </c>
      <c r="G45" s="23">
        <v>52.63</v>
      </c>
      <c r="H45" s="23">
        <v>52.63</v>
      </c>
      <c r="I45" s="10">
        <v>52</v>
      </c>
      <c r="J45" s="122">
        <v>52</v>
      </c>
      <c r="K45" s="49"/>
    </row>
    <row r="46" spans="1:11" x14ac:dyDescent="0.25">
      <c r="E46" s="11">
        <v>267.21000000000004</v>
      </c>
      <c r="F46" s="78">
        <v>490.45000000000005</v>
      </c>
      <c r="G46" s="96">
        <v>657.37</v>
      </c>
      <c r="H46" s="78">
        <v>676.20999999999992</v>
      </c>
      <c r="I46" s="85">
        <v>675</v>
      </c>
    </row>
    <row r="49" spans="1:9" x14ac:dyDescent="0.25">
      <c r="A49" s="30" t="s">
        <v>1</v>
      </c>
      <c r="B49" s="34" t="s">
        <v>2</v>
      </c>
      <c r="C49" s="30" t="s">
        <v>3</v>
      </c>
      <c r="D49" s="30" t="s">
        <v>119</v>
      </c>
      <c r="E49" s="25" t="s">
        <v>120</v>
      </c>
      <c r="F49" s="37" t="s">
        <v>126</v>
      </c>
      <c r="G49" s="39" t="s">
        <v>128</v>
      </c>
      <c r="H49" s="63" t="s">
        <v>184</v>
      </c>
    </row>
    <row r="50" spans="1:9" x14ac:dyDescent="0.25">
      <c r="A50" s="31">
        <v>1</v>
      </c>
      <c r="B50" s="31" t="s">
        <v>98</v>
      </c>
      <c r="C50" s="23" t="s">
        <v>99</v>
      </c>
      <c r="D50" s="67" t="s">
        <v>237</v>
      </c>
      <c r="E50" s="23">
        <v>84.49</v>
      </c>
      <c r="F50" s="10">
        <v>82</v>
      </c>
      <c r="G50" s="28">
        <v>82</v>
      </c>
      <c r="H50" s="49"/>
    </row>
    <row r="51" spans="1:9" ht="15.75" x14ac:dyDescent="0.25">
      <c r="A51" s="2">
        <v>2</v>
      </c>
      <c r="B51" s="20" t="s">
        <v>100</v>
      </c>
      <c r="C51" s="22" t="s">
        <v>99</v>
      </c>
      <c r="D51" s="33"/>
      <c r="E51" s="23">
        <v>128.38</v>
      </c>
      <c r="F51" s="10">
        <v>126</v>
      </c>
      <c r="G51" s="28">
        <v>126</v>
      </c>
      <c r="H51" s="99"/>
    </row>
    <row r="52" spans="1:9" ht="15.75" x14ac:dyDescent="0.25">
      <c r="A52" s="2">
        <v>3</v>
      </c>
      <c r="B52" s="20" t="s">
        <v>101</v>
      </c>
      <c r="C52" s="22" t="s">
        <v>99</v>
      </c>
      <c r="D52" s="2"/>
      <c r="E52" s="23">
        <v>229.67999999999995</v>
      </c>
      <c r="F52" s="10">
        <v>226</v>
      </c>
      <c r="G52" s="28">
        <v>226</v>
      </c>
      <c r="H52" s="50">
        <v>2</v>
      </c>
    </row>
    <row r="53" spans="1:9" ht="15.75" x14ac:dyDescent="0.25">
      <c r="A53" s="2">
        <v>4</v>
      </c>
      <c r="B53" s="20" t="s">
        <v>102</v>
      </c>
      <c r="C53" s="22" t="s">
        <v>99</v>
      </c>
      <c r="D53" s="2"/>
      <c r="E53" s="23">
        <v>103.83000000000001</v>
      </c>
      <c r="F53" s="10">
        <v>101</v>
      </c>
      <c r="G53" s="28">
        <v>101</v>
      </c>
      <c r="H53" s="49"/>
    </row>
    <row r="54" spans="1:9" ht="15.75" x14ac:dyDescent="0.25">
      <c r="A54" s="2">
        <v>5</v>
      </c>
      <c r="B54" s="20" t="s">
        <v>103</v>
      </c>
      <c r="C54" s="22" t="s">
        <v>99</v>
      </c>
      <c r="D54" s="2"/>
      <c r="E54" s="23">
        <v>140.49</v>
      </c>
      <c r="F54" s="10">
        <v>140</v>
      </c>
      <c r="G54" s="28">
        <v>140</v>
      </c>
      <c r="H54" s="49"/>
    </row>
    <row r="55" spans="1:9" x14ac:dyDescent="0.25">
      <c r="E55" s="11">
        <f>SUM(E50:E54)</f>
        <v>686.87</v>
      </c>
      <c r="F55" s="10">
        <f>SUM(F50:F54)</f>
        <v>675</v>
      </c>
    </row>
    <row r="58" spans="1:9" x14ac:dyDescent="0.25">
      <c r="A58" s="30" t="s">
        <v>1</v>
      </c>
      <c r="B58" s="34" t="s">
        <v>2</v>
      </c>
      <c r="C58" s="30" t="s">
        <v>3</v>
      </c>
      <c r="D58" s="30" t="s">
        <v>119</v>
      </c>
      <c r="E58" s="25" t="s">
        <v>120</v>
      </c>
      <c r="F58" s="37" t="s">
        <v>126</v>
      </c>
      <c r="G58" s="38" t="s">
        <v>127</v>
      </c>
      <c r="H58" s="39" t="s">
        <v>128</v>
      </c>
      <c r="I58" s="63" t="s">
        <v>184</v>
      </c>
    </row>
    <row r="59" spans="1:9" x14ac:dyDescent="0.25">
      <c r="A59" s="31">
        <v>1</v>
      </c>
      <c r="B59" s="23" t="s">
        <v>24</v>
      </c>
      <c r="C59" s="23" t="s">
        <v>25</v>
      </c>
      <c r="D59" s="67" t="s">
        <v>129</v>
      </c>
      <c r="E59" s="26">
        <v>130.06</v>
      </c>
      <c r="F59" s="98">
        <v>130</v>
      </c>
      <c r="G59" s="109">
        <v>30</v>
      </c>
      <c r="H59" s="119">
        <f>SUM(F59:G59)</f>
        <v>160</v>
      </c>
      <c r="I59" s="49"/>
    </row>
    <row r="60" spans="1:9" x14ac:dyDescent="0.25">
      <c r="A60" s="2">
        <v>2</v>
      </c>
      <c r="B60" s="17" t="s">
        <v>26</v>
      </c>
      <c r="C60" s="22" t="s">
        <v>25</v>
      </c>
      <c r="D60" s="66"/>
      <c r="E60" s="26">
        <v>191.73000000000002</v>
      </c>
      <c r="F60" s="98">
        <v>191</v>
      </c>
      <c r="G60" s="109">
        <v>50</v>
      </c>
      <c r="H60" s="119">
        <f>SUM(F60:G60)</f>
        <v>241</v>
      </c>
      <c r="I60" s="49"/>
    </row>
    <row r="61" spans="1:9" x14ac:dyDescent="0.25">
      <c r="A61" s="2">
        <v>3</v>
      </c>
      <c r="B61" s="17" t="s">
        <v>27</v>
      </c>
      <c r="C61" s="22" t="s">
        <v>25</v>
      </c>
      <c r="D61" s="66"/>
      <c r="E61" s="26">
        <v>154.36000000000001</v>
      </c>
      <c r="F61" s="98">
        <v>154</v>
      </c>
      <c r="G61" s="109">
        <v>40</v>
      </c>
      <c r="H61" s="119">
        <f>SUM(F61:G61)</f>
        <v>194</v>
      </c>
      <c r="I61" s="50">
        <v>5</v>
      </c>
    </row>
    <row r="62" spans="1:9" x14ac:dyDescent="0.25">
      <c r="A62" s="2">
        <v>4</v>
      </c>
      <c r="B62" s="17" t="s">
        <v>28</v>
      </c>
      <c r="C62" s="22" t="s">
        <v>25</v>
      </c>
      <c r="D62" s="66"/>
      <c r="E62" s="26">
        <v>115.93</v>
      </c>
      <c r="F62" s="98">
        <v>116</v>
      </c>
      <c r="G62" s="112">
        <v>20</v>
      </c>
      <c r="H62" s="119">
        <f>SUM(F62:G62)</f>
        <v>136</v>
      </c>
      <c r="I62" s="49"/>
    </row>
    <row r="63" spans="1:9" x14ac:dyDescent="0.25">
      <c r="A63" s="2">
        <v>5</v>
      </c>
      <c r="B63" s="17" t="s">
        <v>130</v>
      </c>
      <c r="C63" s="22" t="s">
        <v>25</v>
      </c>
      <c r="D63" s="66"/>
      <c r="E63" s="26">
        <v>84.02</v>
      </c>
      <c r="F63" s="98">
        <v>84</v>
      </c>
      <c r="G63" s="109">
        <v>10</v>
      </c>
      <c r="H63" s="119">
        <f>SUM(F63:G63)</f>
        <v>94</v>
      </c>
      <c r="I63" s="49"/>
    </row>
    <row r="64" spans="1:9" x14ac:dyDescent="0.25">
      <c r="E64" s="96">
        <v>676.1</v>
      </c>
      <c r="F64" s="97">
        <f>SUM(F59:F63)</f>
        <v>675</v>
      </c>
    </row>
    <row r="67" spans="1:11" x14ac:dyDescent="0.25">
      <c r="A67" s="30" t="s">
        <v>1</v>
      </c>
      <c r="B67" s="34" t="s">
        <v>2</v>
      </c>
      <c r="C67" s="30" t="s">
        <v>3</v>
      </c>
      <c r="D67" s="30" t="s">
        <v>119</v>
      </c>
      <c r="E67" s="25" t="s">
        <v>120</v>
      </c>
      <c r="F67" s="25" t="s">
        <v>145</v>
      </c>
      <c r="G67" s="25" t="s">
        <v>144</v>
      </c>
      <c r="H67" s="25" t="s">
        <v>143</v>
      </c>
      <c r="I67" s="10" t="s">
        <v>126</v>
      </c>
      <c r="J67" s="39" t="s">
        <v>128</v>
      </c>
      <c r="K67" s="63" t="s">
        <v>184</v>
      </c>
    </row>
    <row r="68" spans="1:11" x14ac:dyDescent="0.25">
      <c r="A68" s="31">
        <v>1</v>
      </c>
      <c r="B68" s="23" t="s">
        <v>52</v>
      </c>
      <c r="C68" s="23" t="s">
        <v>53</v>
      </c>
      <c r="D68" s="67" t="s">
        <v>131</v>
      </c>
      <c r="E68" s="23"/>
      <c r="F68" s="23"/>
      <c r="G68" s="23"/>
      <c r="H68" s="23"/>
      <c r="I68" s="10">
        <v>0</v>
      </c>
      <c r="J68" s="28">
        <v>0</v>
      </c>
      <c r="K68" s="49"/>
    </row>
    <row r="69" spans="1:11" x14ac:dyDescent="0.25">
      <c r="A69" s="2">
        <v>2</v>
      </c>
      <c r="B69" s="17" t="s">
        <v>54</v>
      </c>
      <c r="C69" s="22" t="s">
        <v>53</v>
      </c>
      <c r="D69" s="2"/>
      <c r="E69" s="23"/>
      <c r="F69" s="23"/>
      <c r="G69" s="23">
        <v>63.760000000000005</v>
      </c>
      <c r="H69" s="23"/>
      <c r="I69" s="10">
        <v>0</v>
      </c>
      <c r="J69" s="28">
        <v>0</v>
      </c>
      <c r="K69" s="49"/>
    </row>
    <row r="70" spans="1:11" x14ac:dyDescent="0.25">
      <c r="A70" s="2">
        <v>3</v>
      </c>
      <c r="B70" s="17" t="s">
        <v>55</v>
      </c>
      <c r="C70" s="22" t="s">
        <v>53</v>
      </c>
      <c r="D70" s="2"/>
      <c r="E70" s="23"/>
      <c r="F70" s="23"/>
      <c r="G70" s="23"/>
      <c r="H70" s="23"/>
      <c r="I70" s="10">
        <v>0</v>
      </c>
      <c r="J70" s="28">
        <v>0</v>
      </c>
      <c r="K70" s="49"/>
    </row>
    <row r="71" spans="1:11" x14ac:dyDescent="0.25">
      <c r="A71" s="2">
        <v>5</v>
      </c>
      <c r="B71" s="17" t="s">
        <v>57</v>
      </c>
      <c r="C71" s="22" t="s">
        <v>53</v>
      </c>
      <c r="D71" s="2"/>
      <c r="E71" s="23">
        <v>32.74</v>
      </c>
      <c r="F71" s="23">
        <v>58.870000000000005</v>
      </c>
      <c r="G71" s="23">
        <v>157.53</v>
      </c>
      <c r="H71" s="23"/>
      <c r="I71" s="10">
        <v>0</v>
      </c>
      <c r="J71" s="28">
        <v>0</v>
      </c>
      <c r="K71" s="49"/>
    </row>
    <row r="72" spans="1:11" x14ac:dyDescent="0.25">
      <c r="A72" s="22">
        <v>6</v>
      </c>
      <c r="B72" s="100" t="s">
        <v>226</v>
      </c>
      <c r="C72" s="22" t="s">
        <v>53</v>
      </c>
      <c r="D72" s="22"/>
      <c r="E72" s="23">
        <v>62.34</v>
      </c>
      <c r="F72" s="23">
        <v>126.59</v>
      </c>
      <c r="G72" s="23">
        <v>118.45000000000002</v>
      </c>
      <c r="H72" s="26"/>
      <c r="I72" s="10">
        <v>0</v>
      </c>
      <c r="J72" s="28">
        <v>0</v>
      </c>
      <c r="K72" s="49"/>
    </row>
    <row r="73" spans="1:11" x14ac:dyDescent="0.25">
      <c r="E73" s="11"/>
      <c r="F73" s="78"/>
      <c r="G73" s="78">
        <v>339.74</v>
      </c>
      <c r="I73" s="82"/>
    </row>
    <row r="75" spans="1:11" x14ac:dyDescent="0.25">
      <c r="A75" s="30" t="s">
        <v>1</v>
      </c>
      <c r="B75" s="34" t="s">
        <v>2</v>
      </c>
      <c r="C75" s="30" t="s">
        <v>3</v>
      </c>
      <c r="D75" s="30" t="s">
        <v>119</v>
      </c>
      <c r="E75" s="25" t="s">
        <v>120</v>
      </c>
      <c r="F75" s="37" t="s">
        <v>126</v>
      </c>
      <c r="G75" s="38" t="s">
        <v>127</v>
      </c>
      <c r="H75" s="39" t="s">
        <v>128</v>
      </c>
      <c r="I75" s="63" t="s">
        <v>184</v>
      </c>
    </row>
    <row r="76" spans="1:11" x14ac:dyDescent="0.25">
      <c r="A76" s="31">
        <v>1</v>
      </c>
      <c r="B76" s="23" t="s">
        <v>164</v>
      </c>
      <c r="C76" s="23" t="s">
        <v>13</v>
      </c>
      <c r="D76" s="67" t="s">
        <v>132</v>
      </c>
      <c r="E76" s="23">
        <v>126.31</v>
      </c>
      <c r="F76" s="10">
        <v>125</v>
      </c>
      <c r="G76" s="51">
        <v>10</v>
      </c>
      <c r="H76" s="28">
        <f>SUM(F76:G76)</f>
        <v>135</v>
      </c>
      <c r="I76" s="49"/>
    </row>
    <row r="77" spans="1:11" x14ac:dyDescent="0.25">
      <c r="A77" s="2">
        <v>2</v>
      </c>
      <c r="B77" s="17" t="s">
        <v>165</v>
      </c>
      <c r="C77" s="22" t="s">
        <v>13</v>
      </c>
      <c r="D77" s="2"/>
      <c r="E77" s="23">
        <v>111.41</v>
      </c>
      <c r="F77" s="10">
        <v>110</v>
      </c>
      <c r="G77" s="51">
        <v>5</v>
      </c>
      <c r="H77" s="28">
        <f>SUM(F77:G77)</f>
        <v>115</v>
      </c>
      <c r="I77" s="49"/>
    </row>
    <row r="78" spans="1:11" x14ac:dyDescent="0.25">
      <c r="A78" s="2">
        <v>3</v>
      </c>
      <c r="B78" s="100" t="s">
        <v>208</v>
      </c>
      <c r="C78" s="22" t="s">
        <v>13</v>
      </c>
      <c r="D78" s="2"/>
      <c r="E78" s="23">
        <v>162.66000000000003</v>
      </c>
      <c r="F78" s="10">
        <v>160</v>
      </c>
      <c r="G78" s="51">
        <v>40</v>
      </c>
      <c r="H78" s="28">
        <f>SUM(F78:G78)</f>
        <v>200</v>
      </c>
      <c r="I78" s="52">
        <v>4</v>
      </c>
    </row>
    <row r="79" spans="1:11" x14ac:dyDescent="0.25">
      <c r="A79" s="2">
        <v>4</v>
      </c>
      <c r="B79" s="17" t="s">
        <v>166</v>
      </c>
      <c r="C79" s="22" t="s">
        <v>13</v>
      </c>
      <c r="D79" s="2"/>
      <c r="E79" s="23">
        <v>126.73000000000002</v>
      </c>
      <c r="F79" s="10">
        <v>125</v>
      </c>
      <c r="G79" s="51">
        <v>10</v>
      </c>
      <c r="H79" s="28">
        <f>SUM(F79:G79)</f>
        <v>135</v>
      </c>
      <c r="I79" s="49"/>
    </row>
    <row r="80" spans="1:11" x14ac:dyDescent="0.25">
      <c r="A80" s="2">
        <v>5</v>
      </c>
      <c r="B80" s="17" t="s">
        <v>167</v>
      </c>
      <c r="C80" s="22" t="s">
        <v>13</v>
      </c>
      <c r="D80" s="2"/>
      <c r="E80" s="23">
        <v>156.35000000000002</v>
      </c>
      <c r="F80" s="10">
        <v>155</v>
      </c>
      <c r="G80" s="51">
        <v>35</v>
      </c>
      <c r="H80" s="28">
        <f>SUM(F80:G80)</f>
        <v>190</v>
      </c>
      <c r="I80" s="49"/>
    </row>
    <row r="81" spans="1:11" x14ac:dyDescent="0.25">
      <c r="E81" s="11">
        <v>683.46</v>
      </c>
      <c r="F81" s="10">
        <f>SUM(F76:F80)</f>
        <v>675</v>
      </c>
    </row>
    <row r="84" spans="1:11" x14ac:dyDescent="0.25">
      <c r="A84" s="30" t="s">
        <v>1</v>
      </c>
      <c r="B84" s="34" t="s">
        <v>2</v>
      </c>
      <c r="C84" s="30" t="s">
        <v>3</v>
      </c>
      <c r="D84" s="30" t="s">
        <v>119</v>
      </c>
      <c r="E84" s="25" t="s">
        <v>120</v>
      </c>
      <c r="F84" s="25" t="s">
        <v>145</v>
      </c>
      <c r="G84" s="25" t="s">
        <v>144</v>
      </c>
      <c r="H84" s="25" t="s">
        <v>143</v>
      </c>
      <c r="I84" s="37" t="s">
        <v>126</v>
      </c>
      <c r="J84" s="39" t="s">
        <v>128</v>
      </c>
      <c r="K84" s="63" t="s">
        <v>184</v>
      </c>
    </row>
    <row r="85" spans="1:11" x14ac:dyDescent="0.25">
      <c r="A85" s="31">
        <v>1</v>
      </c>
      <c r="B85" s="23" t="s">
        <v>104</v>
      </c>
      <c r="C85" s="67" t="s">
        <v>105</v>
      </c>
      <c r="D85" s="67" t="s">
        <v>133</v>
      </c>
      <c r="E85" s="23">
        <v>25.11</v>
      </c>
      <c r="F85" s="23">
        <v>25.11</v>
      </c>
      <c r="G85" s="23">
        <v>48.22</v>
      </c>
      <c r="H85" s="26">
        <v>63.269999999999996</v>
      </c>
      <c r="I85" s="10">
        <v>63</v>
      </c>
      <c r="J85" s="28">
        <v>63</v>
      </c>
      <c r="K85" s="49"/>
    </row>
    <row r="86" spans="1:11" x14ac:dyDescent="0.25">
      <c r="A86" s="2">
        <v>2</v>
      </c>
      <c r="B86" s="17" t="s">
        <v>106</v>
      </c>
      <c r="C86" s="33" t="s">
        <v>105</v>
      </c>
      <c r="D86" s="2"/>
      <c r="E86" s="23">
        <v>33.78</v>
      </c>
      <c r="F86" s="23">
        <v>62.690000000000005</v>
      </c>
      <c r="G86" s="23">
        <v>87.990000000000009</v>
      </c>
      <c r="H86" s="26">
        <v>128.97999999999999</v>
      </c>
      <c r="I86" s="10">
        <v>129</v>
      </c>
      <c r="J86" s="28">
        <v>129</v>
      </c>
      <c r="K86" s="49"/>
    </row>
    <row r="87" spans="1:11" x14ac:dyDescent="0.25">
      <c r="A87" s="2">
        <v>3</v>
      </c>
      <c r="B87" s="17" t="s">
        <v>107</v>
      </c>
      <c r="C87" s="33" t="s">
        <v>105</v>
      </c>
      <c r="D87" s="2"/>
      <c r="E87" s="23">
        <v>55.41</v>
      </c>
      <c r="F87" s="23">
        <v>81.89</v>
      </c>
      <c r="G87" s="23">
        <v>127.37</v>
      </c>
      <c r="H87" s="26">
        <v>159.52000000000001</v>
      </c>
      <c r="I87" s="10">
        <v>159</v>
      </c>
      <c r="J87" s="28">
        <v>159</v>
      </c>
      <c r="K87" s="49"/>
    </row>
    <row r="88" spans="1:11" x14ac:dyDescent="0.25">
      <c r="A88" s="2">
        <v>4</v>
      </c>
      <c r="B88" s="17" t="s">
        <v>108</v>
      </c>
      <c r="C88" s="33" t="s">
        <v>105</v>
      </c>
      <c r="D88" s="2"/>
      <c r="E88" s="23">
        <v>78.260000000000005</v>
      </c>
      <c r="F88" s="23">
        <v>148.32999999999998</v>
      </c>
      <c r="G88" s="23">
        <v>234.5</v>
      </c>
      <c r="H88" s="26">
        <v>272.97000000000003</v>
      </c>
      <c r="I88" s="10">
        <v>273</v>
      </c>
      <c r="J88" s="28">
        <v>273</v>
      </c>
      <c r="K88" s="49"/>
    </row>
    <row r="89" spans="1:11" x14ac:dyDescent="0.25">
      <c r="A89" s="2">
        <v>5</v>
      </c>
      <c r="B89" s="17" t="s">
        <v>218</v>
      </c>
      <c r="C89" s="33" t="s">
        <v>105</v>
      </c>
      <c r="D89" s="2"/>
      <c r="E89" s="23">
        <v>15.57</v>
      </c>
      <c r="F89" s="23">
        <v>37.519999999999996</v>
      </c>
      <c r="G89" s="23">
        <v>51.64</v>
      </c>
      <c r="H89" s="26">
        <v>51.64</v>
      </c>
      <c r="I89" s="10">
        <v>51</v>
      </c>
      <c r="J89" s="28">
        <v>51</v>
      </c>
      <c r="K89" s="49"/>
    </row>
    <row r="90" spans="1:11" x14ac:dyDescent="0.25">
      <c r="E90" s="11">
        <f>SUM(E85:E89)</f>
        <v>208.13</v>
      </c>
      <c r="F90" s="78">
        <v>355.53999999999996</v>
      </c>
      <c r="G90" s="80">
        <v>549.72</v>
      </c>
      <c r="H90" s="88">
        <v>676.38</v>
      </c>
      <c r="I90" s="85">
        <f>SUM(I85:I89)</f>
        <v>675</v>
      </c>
    </row>
    <row r="93" spans="1:11" x14ac:dyDescent="0.25">
      <c r="A93" s="30" t="s">
        <v>1</v>
      </c>
      <c r="B93" s="34" t="s">
        <v>2</v>
      </c>
      <c r="C93" s="30" t="s">
        <v>3</v>
      </c>
      <c r="D93" s="30" t="s">
        <v>119</v>
      </c>
      <c r="E93" s="25" t="s">
        <v>120</v>
      </c>
      <c r="F93" s="25" t="s">
        <v>145</v>
      </c>
      <c r="G93" s="25" t="s">
        <v>144</v>
      </c>
      <c r="H93" s="37" t="s">
        <v>126</v>
      </c>
      <c r="I93" s="39" t="s">
        <v>128</v>
      </c>
      <c r="J93" s="63" t="s">
        <v>184</v>
      </c>
    </row>
    <row r="94" spans="1:11" x14ac:dyDescent="0.25">
      <c r="A94" s="31">
        <v>1</v>
      </c>
      <c r="B94" s="23" t="s">
        <v>219</v>
      </c>
      <c r="C94" s="108" t="s">
        <v>220</v>
      </c>
      <c r="D94" s="83" t="s">
        <v>221</v>
      </c>
      <c r="E94" s="23">
        <v>20.46</v>
      </c>
      <c r="F94" s="23">
        <v>20.46</v>
      </c>
      <c r="G94" s="23">
        <v>102.31</v>
      </c>
      <c r="H94" s="10">
        <v>102</v>
      </c>
      <c r="I94" s="28">
        <v>102</v>
      </c>
      <c r="J94" s="49"/>
    </row>
    <row r="95" spans="1:11" x14ac:dyDescent="0.25">
      <c r="A95" s="2">
        <v>2</v>
      </c>
      <c r="B95" s="32" t="s">
        <v>222</v>
      </c>
      <c r="C95" s="16" t="s">
        <v>220</v>
      </c>
      <c r="D95" s="101"/>
      <c r="E95" s="70">
        <v>50.5</v>
      </c>
      <c r="F95" s="23">
        <v>107.72</v>
      </c>
      <c r="G95" s="23">
        <v>168.51000000000005</v>
      </c>
      <c r="H95" s="10">
        <v>168</v>
      </c>
      <c r="I95" s="28">
        <v>168</v>
      </c>
      <c r="J95" s="49"/>
    </row>
    <row r="96" spans="1:11" x14ac:dyDescent="0.25">
      <c r="A96" s="2">
        <v>3</v>
      </c>
      <c r="B96" s="17" t="s">
        <v>223</v>
      </c>
      <c r="C96" s="16" t="s">
        <v>220</v>
      </c>
      <c r="D96" s="101"/>
      <c r="E96" s="70">
        <v>41.190000000000005</v>
      </c>
      <c r="F96" s="23">
        <v>72.97</v>
      </c>
      <c r="G96" s="23">
        <v>130.12</v>
      </c>
      <c r="H96" s="10">
        <v>130</v>
      </c>
      <c r="I96" s="28">
        <v>130</v>
      </c>
      <c r="J96" s="49"/>
    </row>
    <row r="97" spans="1:10" x14ac:dyDescent="0.25">
      <c r="A97" s="2">
        <v>4</v>
      </c>
      <c r="B97" s="17" t="s">
        <v>224</v>
      </c>
      <c r="C97" s="16" t="s">
        <v>220</v>
      </c>
      <c r="D97" s="101"/>
      <c r="E97" s="70">
        <v>27.95</v>
      </c>
      <c r="F97" s="23">
        <v>75.670000000000016</v>
      </c>
      <c r="G97" s="23">
        <v>126.02000000000001</v>
      </c>
      <c r="H97" s="10">
        <v>126</v>
      </c>
      <c r="I97" s="28">
        <v>126</v>
      </c>
      <c r="J97" s="49"/>
    </row>
    <row r="98" spans="1:10" x14ac:dyDescent="0.25">
      <c r="A98" s="2">
        <v>5</v>
      </c>
      <c r="B98" s="17" t="s">
        <v>225</v>
      </c>
      <c r="C98" s="16" t="s">
        <v>220</v>
      </c>
      <c r="D98" s="101"/>
      <c r="E98" s="70">
        <v>43.49</v>
      </c>
      <c r="F98" s="23">
        <v>89.070000000000022</v>
      </c>
      <c r="G98" s="23">
        <v>149.75000000000003</v>
      </c>
      <c r="H98" s="10">
        <v>149</v>
      </c>
      <c r="I98" s="28">
        <v>149</v>
      </c>
      <c r="J98" s="49"/>
    </row>
    <row r="99" spans="1:10" x14ac:dyDescent="0.25">
      <c r="E99" s="11">
        <v>183.59</v>
      </c>
      <c r="F99" s="78">
        <v>365.8900000000001</v>
      </c>
      <c r="G99" s="80">
        <v>676.71</v>
      </c>
      <c r="H99" s="68">
        <v>675</v>
      </c>
    </row>
    <row r="102" spans="1:10" x14ac:dyDescent="0.25">
      <c r="A102" s="30" t="s">
        <v>1</v>
      </c>
      <c r="B102" s="34" t="s">
        <v>2</v>
      </c>
      <c r="C102" s="30" t="s">
        <v>3</v>
      </c>
      <c r="D102" s="30" t="s">
        <v>119</v>
      </c>
      <c r="E102" s="25" t="s">
        <v>120</v>
      </c>
      <c r="F102" s="25" t="s">
        <v>145</v>
      </c>
      <c r="G102" s="25" t="s">
        <v>144</v>
      </c>
      <c r="H102" s="37" t="s">
        <v>126</v>
      </c>
      <c r="I102" s="39" t="s">
        <v>128</v>
      </c>
    </row>
    <row r="103" spans="1:10" x14ac:dyDescent="0.25">
      <c r="A103" s="31">
        <v>1</v>
      </c>
      <c r="B103" s="23" t="s">
        <v>58</v>
      </c>
      <c r="C103" s="23" t="s">
        <v>59</v>
      </c>
      <c r="D103" s="67" t="s">
        <v>135</v>
      </c>
      <c r="E103" s="26">
        <v>79.989999999999995</v>
      </c>
      <c r="F103" s="23">
        <v>136.78</v>
      </c>
      <c r="G103" s="23">
        <v>157.27000000000001</v>
      </c>
      <c r="H103" s="10">
        <v>150</v>
      </c>
      <c r="I103" s="116">
        <v>150</v>
      </c>
    </row>
    <row r="104" spans="1:10" x14ac:dyDescent="0.25">
      <c r="A104" s="2">
        <v>2</v>
      </c>
      <c r="B104" s="17" t="s">
        <v>60</v>
      </c>
      <c r="C104" s="22" t="s">
        <v>59</v>
      </c>
      <c r="D104" s="66"/>
      <c r="E104" s="26">
        <v>48.87</v>
      </c>
      <c r="F104" s="23">
        <v>69.099999999999994</v>
      </c>
      <c r="G104" s="23">
        <v>79.86999999999999</v>
      </c>
      <c r="H104" s="10">
        <v>75</v>
      </c>
      <c r="I104" s="116">
        <v>75</v>
      </c>
    </row>
    <row r="105" spans="1:10" x14ac:dyDescent="0.25">
      <c r="A105" s="2">
        <v>3</v>
      </c>
      <c r="B105" s="17" t="s">
        <v>160</v>
      </c>
      <c r="C105" s="22" t="s">
        <v>59</v>
      </c>
      <c r="D105" s="66"/>
      <c r="E105" s="26">
        <v>101.55</v>
      </c>
      <c r="F105" s="23">
        <v>292.46999999999991</v>
      </c>
      <c r="G105" s="23">
        <v>314.77999999999992</v>
      </c>
      <c r="H105" s="10">
        <v>300</v>
      </c>
      <c r="I105" s="116">
        <v>300</v>
      </c>
    </row>
    <row r="106" spans="1:10" x14ac:dyDescent="0.25">
      <c r="A106" s="2">
        <v>4</v>
      </c>
      <c r="B106" s="17" t="s">
        <v>61</v>
      </c>
      <c r="C106" s="22" t="s">
        <v>59</v>
      </c>
      <c r="D106" s="66"/>
      <c r="E106" s="26">
        <v>53.19</v>
      </c>
      <c r="F106" s="23">
        <v>53.19</v>
      </c>
      <c r="G106" s="23">
        <v>53.19</v>
      </c>
      <c r="H106" s="10">
        <v>52</v>
      </c>
      <c r="I106" s="116">
        <v>52</v>
      </c>
    </row>
    <row r="107" spans="1:10" x14ac:dyDescent="0.25">
      <c r="A107" s="2">
        <v>5</v>
      </c>
      <c r="B107" s="115" t="s">
        <v>238</v>
      </c>
      <c r="C107" s="22" t="s">
        <v>59</v>
      </c>
      <c r="D107" s="66"/>
      <c r="E107" s="26">
        <v>68.289999999999992</v>
      </c>
      <c r="F107" s="23">
        <v>99.57</v>
      </c>
      <c r="G107" s="75">
        <v>99.57</v>
      </c>
      <c r="H107" s="10">
        <v>98</v>
      </c>
      <c r="I107" s="116">
        <v>98</v>
      </c>
    </row>
    <row r="108" spans="1:10" x14ac:dyDescent="0.25">
      <c r="E108" s="96">
        <v>351.89</v>
      </c>
      <c r="F108" s="11">
        <v>651.1099999999999</v>
      </c>
      <c r="G108" s="96">
        <v>704.67999999999984</v>
      </c>
      <c r="H108" s="10">
        <v>675</v>
      </c>
    </row>
    <row r="111" spans="1:10" x14ac:dyDescent="0.25">
      <c r="A111" s="30" t="s">
        <v>1</v>
      </c>
      <c r="B111" s="34" t="s">
        <v>2</v>
      </c>
      <c r="C111" s="30" t="s">
        <v>3</v>
      </c>
      <c r="D111" s="30" t="s">
        <v>119</v>
      </c>
      <c r="E111" s="25" t="s">
        <v>120</v>
      </c>
      <c r="F111" s="25" t="s">
        <v>145</v>
      </c>
      <c r="G111" s="25" t="s">
        <v>144</v>
      </c>
      <c r="H111" s="25" t="s">
        <v>143</v>
      </c>
      <c r="I111" s="37" t="s">
        <v>126</v>
      </c>
      <c r="J111" s="39" t="s">
        <v>128</v>
      </c>
    </row>
    <row r="112" spans="1:10" x14ac:dyDescent="0.25">
      <c r="A112" s="31">
        <v>1</v>
      </c>
      <c r="B112" s="23" t="s">
        <v>39</v>
      </c>
      <c r="C112" s="23" t="s">
        <v>40</v>
      </c>
      <c r="D112" s="23" t="s">
        <v>137</v>
      </c>
      <c r="E112" s="23"/>
      <c r="F112" s="23"/>
      <c r="G112" s="23"/>
      <c r="H112" s="23">
        <v>135.80000000000001</v>
      </c>
      <c r="I112" s="10">
        <v>134</v>
      </c>
      <c r="J112" s="127">
        <v>134</v>
      </c>
    </row>
    <row r="113" spans="1:10" x14ac:dyDescent="0.25">
      <c r="A113" s="2">
        <v>2</v>
      </c>
      <c r="B113" s="17" t="s">
        <v>41</v>
      </c>
      <c r="C113" s="22" t="s">
        <v>40</v>
      </c>
      <c r="D113" s="2"/>
      <c r="E113" s="23">
        <v>31.04</v>
      </c>
      <c r="F113" s="23">
        <v>54.33</v>
      </c>
      <c r="G113" s="23">
        <v>54.33</v>
      </c>
      <c r="H113" s="23">
        <v>107</v>
      </c>
      <c r="I113" s="10">
        <v>105</v>
      </c>
      <c r="J113" s="127">
        <v>105</v>
      </c>
    </row>
    <row r="114" spans="1:10" x14ac:dyDescent="0.25">
      <c r="A114" s="2">
        <v>3</v>
      </c>
      <c r="B114" s="17" t="s">
        <v>42</v>
      </c>
      <c r="C114" s="22" t="s">
        <v>40</v>
      </c>
      <c r="D114" s="2"/>
      <c r="E114" s="23">
        <v>8.14</v>
      </c>
      <c r="F114" s="23">
        <v>44.95</v>
      </c>
      <c r="G114" s="23">
        <v>56.07</v>
      </c>
      <c r="H114" s="23">
        <v>56.7</v>
      </c>
      <c r="I114" s="10">
        <v>54</v>
      </c>
      <c r="J114" s="127">
        <v>54</v>
      </c>
    </row>
    <row r="115" spans="1:10" x14ac:dyDescent="0.25">
      <c r="A115" s="2">
        <v>4</v>
      </c>
      <c r="B115" s="17" t="s">
        <v>158</v>
      </c>
      <c r="C115" s="22" t="s">
        <v>40</v>
      </c>
      <c r="D115" s="2"/>
      <c r="E115" s="23">
        <v>15.47</v>
      </c>
      <c r="F115" s="23">
        <v>15.47</v>
      </c>
      <c r="G115" s="23">
        <v>22.37</v>
      </c>
      <c r="H115" s="23">
        <v>112.49</v>
      </c>
      <c r="I115" s="10">
        <v>110</v>
      </c>
      <c r="J115" s="127">
        <v>110</v>
      </c>
    </row>
    <row r="116" spans="1:10" x14ac:dyDescent="0.25">
      <c r="A116" s="107">
        <v>5</v>
      </c>
      <c r="B116" s="106" t="s">
        <v>236</v>
      </c>
      <c r="C116" s="22" t="s">
        <v>40</v>
      </c>
      <c r="D116" s="21"/>
      <c r="E116" s="23"/>
      <c r="F116" s="23">
        <v>106.07000000000001</v>
      </c>
      <c r="G116" s="23">
        <v>170.65000000000003</v>
      </c>
      <c r="H116" s="23">
        <v>274.48</v>
      </c>
      <c r="I116" s="10">
        <v>272</v>
      </c>
      <c r="J116" s="69">
        <v>272</v>
      </c>
    </row>
    <row r="117" spans="1:10" x14ac:dyDescent="0.25">
      <c r="E117" s="11">
        <f>SUM(E113:E116)</f>
        <v>54.65</v>
      </c>
      <c r="F117" s="11">
        <f>SUM(F113:F116)</f>
        <v>220.82</v>
      </c>
      <c r="G117" s="11">
        <v>303.42000000000007</v>
      </c>
      <c r="H117" s="11">
        <v>686.47</v>
      </c>
      <c r="I117" s="10">
        <v>675</v>
      </c>
      <c r="J117" s="3"/>
    </row>
    <row r="120" spans="1:10" x14ac:dyDescent="0.25">
      <c r="A120" s="30" t="s">
        <v>1</v>
      </c>
      <c r="B120" s="34" t="s">
        <v>2</v>
      </c>
      <c r="C120" s="30" t="s">
        <v>3</v>
      </c>
      <c r="D120" s="30" t="s">
        <v>119</v>
      </c>
      <c r="E120" s="25" t="s">
        <v>120</v>
      </c>
      <c r="F120" s="37" t="s">
        <v>126</v>
      </c>
      <c r="G120" s="38" t="s">
        <v>127</v>
      </c>
      <c r="H120" s="39" t="s">
        <v>128</v>
      </c>
      <c r="I120" s="63" t="s">
        <v>184</v>
      </c>
    </row>
    <row r="121" spans="1:10" x14ac:dyDescent="0.25">
      <c r="A121" s="31">
        <v>1</v>
      </c>
      <c r="B121" s="23" t="s">
        <v>157</v>
      </c>
      <c r="C121" s="23" t="s">
        <v>33</v>
      </c>
      <c r="D121" s="67" t="s">
        <v>138</v>
      </c>
      <c r="E121" s="23">
        <v>171.33999999999997</v>
      </c>
      <c r="F121" s="10">
        <v>171</v>
      </c>
      <c r="G121" s="51">
        <v>15</v>
      </c>
      <c r="H121" s="28">
        <f>SUM(F121:G121)</f>
        <v>186</v>
      </c>
      <c r="I121" s="49"/>
    </row>
    <row r="122" spans="1:10" x14ac:dyDescent="0.25">
      <c r="A122" s="2">
        <v>2</v>
      </c>
      <c r="B122" s="17" t="s">
        <v>156</v>
      </c>
      <c r="C122" s="22" t="s">
        <v>33</v>
      </c>
      <c r="D122" s="66"/>
      <c r="E122" s="23">
        <v>192.8</v>
      </c>
      <c r="F122" s="10">
        <v>191</v>
      </c>
      <c r="G122" s="51">
        <v>25</v>
      </c>
      <c r="H122" s="28">
        <f>SUM(F122:G122)</f>
        <v>216</v>
      </c>
      <c r="I122" s="49"/>
    </row>
    <row r="123" spans="1:10" x14ac:dyDescent="0.25">
      <c r="A123" s="2">
        <v>3</v>
      </c>
      <c r="B123" s="17" t="s">
        <v>155</v>
      </c>
      <c r="C123" s="22" t="s">
        <v>33</v>
      </c>
      <c r="D123" s="66"/>
      <c r="E123" s="23">
        <v>131.53</v>
      </c>
      <c r="F123" s="10">
        <v>131</v>
      </c>
      <c r="G123" s="51">
        <v>10</v>
      </c>
      <c r="H123" s="28">
        <f>SUM(F123:G123)</f>
        <v>141</v>
      </c>
      <c r="I123" s="52">
        <v>3</v>
      </c>
    </row>
    <row r="124" spans="1:10" x14ac:dyDescent="0.25">
      <c r="A124" s="2">
        <v>4</v>
      </c>
      <c r="B124" s="17" t="s">
        <v>154</v>
      </c>
      <c r="C124" s="22" t="s">
        <v>33</v>
      </c>
      <c r="D124" s="66"/>
      <c r="E124" s="23">
        <v>68.149999999999991</v>
      </c>
      <c r="F124" s="10">
        <v>68</v>
      </c>
      <c r="G124" s="51">
        <v>3</v>
      </c>
      <c r="H124" s="28">
        <f>SUM(F124:G124)</f>
        <v>71</v>
      </c>
      <c r="I124" s="49"/>
    </row>
    <row r="125" spans="1:10" x14ac:dyDescent="0.25">
      <c r="A125" s="2">
        <v>5</v>
      </c>
      <c r="B125" s="100" t="s">
        <v>37</v>
      </c>
      <c r="C125" s="22" t="s">
        <v>33</v>
      </c>
      <c r="D125" s="66"/>
      <c r="E125" s="23">
        <v>114.25</v>
      </c>
      <c r="F125" s="10">
        <v>114</v>
      </c>
      <c r="G125" s="51">
        <v>7</v>
      </c>
      <c r="H125" s="28">
        <f>SUM(F125:G125)</f>
        <v>121</v>
      </c>
      <c r="I125" s="49"/>
    </row>
    <row r="126" spans="1:10" x14ac:dyDescent="0.25">
      <c r="E126" s="11">
        <f>SUM(E121:E125)</f>
        <v>678.06999999999994</v>
      </c>
      <c r="F126" s="10">
        <f>SUM(F121:F125)</f>
        <v>675</v>
      </c>
    </row>
    <row r="129" spans="1:11" x14ac:dyDescent="0.25">
      <c r="A129" s="30" t="s">
        <v>1</v>
      </c>
      <c r="B129" s="34" t="s">
        <v>2</v>
      </c>
      <c r="C129" s="30" t="s">
        <v>3</v>
      </c>
      <c r="D129" s="30" t="s">
        <v>119</v>
      </c>
      <c r="E129" s="25" t="s">
        <v>120</v>
      </c>
      <c r="F129" s="25" t="s">
        <v>145</v>
      </c>
      <c r="G129" s="25" t="s">
        <v>144</v>
      </c>
      <c r="H129" s="37" t="s">
        <v>126</v>
      </c>
      <c r="I129" s="39" t="s">
        <v>128</v>
      </c>
    </row>
    <row r="130" spans="1:11" x14ac:dyDescent="0.25">
      <c r="A130" s="31">
        <v>1</v>
      </c>
      <c r="B130" s="23" t="s">
        <v>6</v>
      </c>
      <c r="C130" s="23" t="s">
        <v>7</v>
      </c>
      <c r="D130" s="83" t="s">
        <v>139</v>
      </c>
      <c r="E130" s="23">
        <v>10.02</v>
      </c>
      <c r="F130" s="70">
        <v>72.069999999999993</v>
      </c>
      <c r="G130" s="23">
        <v>127.23</v>
      </c>
      <c r="H130" s="10">
        <v>127</v>
      </c>
      <c r="I130" s="28">
        <v>127</v>
      </c>
    </row>
    <row r="131" spans="1:11" x14ac:dyDescent="0.25">
      <c r="A131" s="2">
        <v>2</v>
      </c>
      <c r="B131" s="17" t="s">
        <v>149</v>
      </c>
      <c r="C131" s="2" t="s">
        <v>7</v>
      </c>
      <c r="D131" s="66"/>
      <c r="E131" s="23">
        <v>25</v>
      </c>
      <c r="F131" s="70">
        <v>66.2</v>
      </c>
      <c r="G131" s="23">
        <v>102</v>
      </c>
      <c r="H131" s="10">
        <v>102</v>
      </c>
      <c r="I131" s="28">
        <v>102</v>
      </c>
    </row>
    <row r="132" spans="1:11" x14ac:dyDescent="0.25">
      <c r="A132" s="2">
        <v>3</v>
      </c>
      <c r="B132" s="17" t="s">
        <v>150</v>
      </c>
      <c r="C132" s="2" t="s">
        <v>7</v>
      </c>
      <c r="D132" s="66"/>
      <c r="E132" s="23">
        <v>21.2</v>
      </c>
      <c r="F132" s="70">
        <v>62.240000000000009</v>
      </c>
      <c r="G132" s="23">
        <v>122.15</v>
      </c>
      <c r="H132" s="10">
        <v>122</v>
      </c>
      <c r="I132" s="28">
        <v>122</v>
      </c>
    </row>
    <row r="133" spans="1:11" x14ac:dyDescent="0.25">
      <c r="A133" s="2">
        <v>4</v>
      </c>
      <c r="B133" s="17" t="s">
        <v>151</v>
      </c>
      <c r="C133" s="2" t="s">
        <v>7</v>
      </c>
      <c r="D133" s="66"/>
      <c r="E133" s="23">
        <v>67.010000000000005</v>
      </c>
      <c r="F133" s="70">
        <v>124.54</v>
      </c>
      <c r="G133" s="23">
        <v>148.57999999999998</v>
      </c>
      <c r="H133" s="10">
        <v>148</v>
      </c>
      <c r="I133" s="28">
        <v>148</v>
      </c>
    </row>
    <row r="134" spans="1:11" x14ac:dyDescent="0.25">
      <c r="A134" s="2">
        <v>5</v>
      </c>
      <c r="B134" s="17" t="s">
        <v>152</v>
      </c>
      <c r="C134" s="2" t="s">
        <v>7</v>
      </c>
      <c r="D134" s="66"/>
      <c r="E134" s="23">
        <v>49.080000000000005</v>
      </c>
      <c r="F134" s="70">
        <v>101.39</v>
      </c>
      <c r="G134" s="75">
        <v>175.07999999999998</v>
      </c>
      <c r="H134" s="10">
        <v>176</v>
      </c>
      <c r="I134" s="28">
        <v>176</v>
      </c>
    </row>
    <row r="135" spans="1:11" x14ac:dyDescent="0.25">
      <c r="E135" s="11">
        <v>172.31</v>
      </c>
      <c r="F135" s="11">
        <v>426.44</v>
      </c>
      <c r="G135" s="96">
        <v>675.04</v>
      </c>
      <c r="H135" s="82">
        <v>675</v>
      </c>
    </row>
    <row r="138" spans="1:11" x14ac:dyDescent="0.25">
      <c r="A138" s="30" t="s">
        <v>1</v>
      </c>
      <c r="B138" s="34" t="s">
        <v>2</v>
      </c>
      <c r="C138" s="30" t="s">
        <v>3</v>
      </c>
      <c r="D138" s="30" t="s">
        <v>119</v>
      </c>
      <c r="E138" s="25" t="s">
        <v>120</v>
      </c>
      <c r="F138" s="25" t="s">
        <v>145</v>
      </c>
      <c r="G138" s="25" t="s">
        <v>144</v>
      </c>
      <c r="H138" s="25" t="s">
        <v>143</v>
      </c>
      <c r="I138" s="37" t="s">
        <v>126</v>
      </c>
      <c r="J138" s="39" t="s">
        <v>128</v>
      </c>
      <c r="K138" s="63" t="s">
        <v>184</v>
      </c>
    </row>
    <row r="139" spans="1:11" x14ac:dyDescent="0.25">
      <c r="A139" s="31">
        <v>1</v>
      </c>
      <c r="B139" s="23" t="s">
        <v>46</v>
      </c>
      <c r="C139" s="67" t="s">
        <v>47</v>
      </c>
      <c r="D139" s="67" t="s">
        <v>140</v>
      </c>
      <c r="E139" s="23">
        <v>42.78</v>
      </c>
      <c r="F139" s="23">
        <v>68.2</v>
      </c>
      <c r="G139" s="23">
        <v>118.23000000000003</v>
      </c>
      <c r="H139" s="23"/>
      <c r="I139" s="10">
        <v>0</v>
      </c>
      <c r="J139" s="127">
        <v>0</v>
      </c>
      <c r="K139" s="49"/>
    </row>
    <row r="140" spans="1:11" x14ac:dyDescent="0.25">
      <c r="A140" s="2">
        <v>2</v>
      </c>
      <c r="B140" s="17" t="s">
        <v>48</v>
      </c>
      <c r="C140" s="22" t="s">
        <v>47</v>
      </c>
      <c r="D140" s="2"/>
      <c r="E140" s="23">
        <v>0</v>
      </c>
      <c r="F140" s="23">
        <v>10.18</v>
      </c>
      <c r="G140" s="23">
        <v>10.18</v>
      </c>
      <c r="H140" s="23"/>
      <c r="I140" s="10">
        <v>0</v>
      </c>
      <c r="J140" s="127">
        <v>0</v>
      </c>
      <c r="K140" s="49"/>
    </row>
    <row r="141" spans="1:11" x14ac:dyDescent="0.25">
      <c r="A141" s="2">
        <v>3</v>
      </c>
      <c r="B141" s="17" t="s">
        <v>49</v>
      </c>
      <c r="C141" s="22" t="s">
        <v>47</v>
      </c>
      <c r="D141" s="2"/>
      <c r="E141" s="23">
        <v>10.199999999999999</v>
      </c>
      <c r="F141" s="23">
        <v>35.78</v>
      </c>
      <c r="G141" s="23">
        <v>66.320000000000007</v>
      </c>
      <c r="H141" s="23"/>
      <c r="I141" s="10">
        <v>0</v>
      </c>
      <c r="J141" s="127">
        <v>0</v>
      </c>
      <c r="K141" s="49"/>
    </row>
    <row r="142" spans="1:11" x14ac:dyDescent="0.25">
      <c r="A142" s="2">
        <v>4</v>
      </c>
      <c r="B142" s="17" t="s">
        <v>50</v>
      </c>
      <c r="C142" s="22" t="s">
        <v>47</v>
      </c>
      <c r="D142" s="2"/>
      <c r="E142" s="23">
        <v>30.11</v>
      </c>
      <c r="F142" s="23">
        <v>40.11</v>
      </c>
      <c r="G142" s="23">
        <v>40.11</v>
      </c>
      <c r="H142" s="23"/>
      <c r="I142" s="10">
        <v>0</v>
      </c>
      <c r="J142" s="127">
        <v>0</v>
      </c>
      <c r="K142" s="49"/>
    </row>
    <row r="143" spans="1:11" x14ac:dyDescent="0.25">
      <c r="A143" s="2">
        <v>5</v>
      </c>
      <c r="B143" s="17" t="s">
        <v>51</v>
      </c>
      <c r="C143" s="22" t="s">
        <v>47</v>
      </c>
      <c r="D143" s="2"/>
      <c r="E143" s="23">
        <v>23.66</v>
      </c>
      <c r="F143" s="23">
        <v>33.700000000000003</v>
      </c>
      <c r="G143" s="23">
        <v>44.61</v>
      </c>
      <c r="H143" s="23"/>
      <c r="I143" s="10">
        <v>0</v>
      </c>
      <c r="J143" s="127">
        <v>0</v>
      </c>
      <c r="K143" s="49"/>
    </row>
    <row r="144" spans="1:11" x14ac:dyDescent="0.25">
      <c r="E144" s="11">
        <v>106.75</v>
      </c>
      <c r="F144" s="78">
        <v>187.96999999999997</v>
      </c>
      <c r="G144" s="78">
        <v>279.45000000000005</v>
      </c>
    </row>
    <row r="148" spans="1:11" x14ac:dyDescent="0.25">
      <c r="A148" s="30" t="s">
        <v>1</v>
      </c>
      <c r="B148" s="34" t="s">
        <v>2</v>
      </c>
      <c r="C148" s="30" t="s">
        <v>3</v>
      </c>
      <c r="D148" s="30" t="s">
        <v>119</v>
      </c>
      <c r="E148" s="25" t="s">
        <v>120</v>
      </c>
      <c r="F148" s="25" t="s">
        <v>145</v>
      </c>
      <c r="G148" s="25" t="s">
        <v>144</v>
      </c>
      <c r="H148" s="25" t="s">
        <v>143</v>
      </c>
      <c r="I148" s="37" t="s">
        <v>126</v>
      </c>
      <c r="J148" s="39" t="s">
        <v>128</v>
      </c>
      <c r="K148" s="63" t="s">
        <v>184</v>
      </c>
    </row>
    <row r="149" spans="1:11" x14ac:dyDescent="0.25">
      <c r="A149" s="31">
        <v>1</v>
      </c>
      <c r="B149" s="23" t="s">
        <v>227</v>
      </c>
      <c r="C149" s="67" t="s">
        <v>231</v>
      </c>
      <c r="D149" s="67" t="s">
        <v>232</v>
      </c>
      <c r="E149" s="23">
        <v>34.840000000000003</v>
      </c>
      <c r="F149" s="23">
        <v>59.98</v>
      </c>
      <c r="G149" s="23">
        <v>86.97999999999999</v>
      </c>
      <c r="H149" s="23">
        <v>102.64999999999999</v>
      </c>
      <c r="I149" s="10">
        <v>99</v>
      </c>
      <c r="J149" s="124">
        <v>99</v>
      </c>
      <c r="K149" s="49"/>
    </row>
    <row r="150" spans="1:11" x14ac:dyDescent="0.25">
      <c r="A150" s="2">
        <v>2</v>
      </c>
      <c r="B150" s="17" t="s">
        <v>228</v>
      </c>
      <c r="C150" s="22" t="s">
        <v>231</v>
      </c>
      <c r="D150" s="2"/>
      <c r="E150" s="23">
        <v>39.700000000000003</v>
      </c>
      <c r="F150" s="23">
        <v>73.27000000000001</v>
      </c>
      <c r="G150" s="23">
        <v>80.050000000000011</v>
      </c>
      <c r="H150" s="23">
        <v>99.500000000000014</v>
      </c>
      <c r="I150" s="10">
        <v>96</v>
      </c>
      <c r="J150" s="124">
        <v>96</v>
      </c>
      <c r="K150" s="49"/>
    </row>
    <row r="151" spans="1:11" x14ac:dyDescent="0.25">
      <c r="A151" s="2">
        <v>3</v>
      </c>
      <c r="B151" s="17" t="s">
        <v>229</v>
      </c>
      <c r="C151" s="22" t="s">
        <v>231</v>
      </c>
      <c r="D151" s="2"/>
      <c r="E151" s="23">
        <v>59.25</v>
      </c>
      <c r="F151" s="23">
        <v>123.15</v>
      </c>
      <c r="G151" s="23">
        <v>183.52</v>
      </c>
      <c r="H151" s="23">
        <v>217.25000000000003</v>
      </c>
      <c r="I151" s="10">
        <v>214</v>
      </c>
      <c r="J151" s="124">
        <v>214</v>
      </c>
      <c r="K151" s="49"/>
    </row>
    <row r="152" spans="1:11" x14ac:dyDescent="0.25">
      <c r="A152" s="2">
        <v>4</v>
      </c>
      <c r="B152" s="106" t="s">
        <v>235</v>
      </c>
      <c r="C152" s="22" t="s">
        <v>231</v>
      </c>
      <c r="D152" s="2"/>
      <c r="E152" s="23">
        <v>8.52</v>
      </c>
      <c r="F152" s="23">
        <v>15.47</v>
      </c>
      <c r="G152" s="23">
        <v>15.47</v>
      </c>
      <c r="H152" s="23">
        <v>45.59</v>
      </c>
      <c r="I152" s="10">
        <v>42</v>
      </c>
      <c r="J152" s="124">
        <v>42</v>
      </c>
      <c r="K152" s="49"/>
    </row>
    <row r="153" spans="1:11" x14ac:dyDescent="0.25">
      <c r="A153" s="2">
        <v>5</v>
      </c>
      <c r="B153" s="17" t="s">
        <v>230</v>
      </c>
      <c r="C153" s="22" t="s">
        <v>231</v>
      </c>
      <c r="D153" s="2"/>
      <c r="E153" s="23">
        <v>24.630000000000003</v>
      </c>
      <c r="F153" s="23">
        <v>117.26999999999998</v>
      </c>
      <c r="G153" s="23">
        <v>177.5</v>
      </c>
      <c r="H153" s="23">
        <v>227.29000000000002</v>
      </c>
      <c r="I153" s="10">
        <v>224</v>
      </c>
      <c r="J153" s="124">
        <v>224</v>
      </c>
      <c r="K153" s="49"/>
    </row>
    <row r="154" spans="1:11" x14ac:dyDescent="0.25">
      <c r="E154" s="11">
        <v>166.94000000000003</v>
      </c>
      <c r="F154" s="78">
        <v>389.14</v>
      </c>
      <c r="G154" s="78">
        <v>543.52</v>
      </c>
      <c r="H154" s="84">
        <v>692.28</v>
      </c>
      <c r="I154" s="1">
        <v>675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opLeftCell="A73" workbookViewId="0">
      <selection activeCell="H88" sqref="H88:H92"/>
    </sheetView>
  </sheetViews>
  <sheetFormatPr defaultRowHeight="15" x14ac:dyDescent="0.25"/>
  <cols>
    <col min="1" max="1" width="9.140625" customWidth="1"/>
    <col min="2" max="2" width="25.140625" customWidth="1"/>
    <col min="3" max="3" width="20.28515625" customWidth="1"/>
    <col min="4" max="4" width="18.28515625" customWidth="1"/>
    <col min="5" max="5" width="11.28515625" customWidth="1"/>
    <col min="6" max="6" width="12" bestFit="1" customWidth="1"/>
    <col min="7" max="7" width="14.85546875" customWidth="1"/>
  </cols>
  <sheetData>
    <row r="1" spans="1:10" x14ac:dyDescent="0.25">
      <c r="B1" s="47" t="s">
        <v>242</v>
      </c>
    </row>
    <row r="2" spans="1:10" x14ac:dyDescent="0.25">
      <c r="B2" s="47" t="s">
        <v>243</v>
      </c>
    </row>
    <row r="3" spans="1:10" x14ac:dyDescent="0.25">
      <c r="B3" s="47" t="s">
        <v>244</v>
      </c>
    </row>
    <row r="5" spans="1:10" x14ac:dyDescent="0.25">
      <c r="A5" s="30" t="s">
        <v>1</v>
      </c>
      <c r="B5" s="34" t="s">
        <v>2</v>
      </c>
      <c r="C5" s="30" t="s">
        <v>3</v>
      </c>
      <c r="D5" s="30" t="s">
        <v>119</v>
      </c>
      <c r="E5" s="25" t="s">
        <v>120</v>
      </c>
      <c r="F5" s="25" t="s">
        <v>145</v>
      </c>
      <c r="G5" s="25" t="s">
        <v>144</v>
      </c>
      <c r="H5" s="25" t="s">
        <v>143</v>
      </c>
      <c r="I5" s="37" t="s">
        <v>126</v>
      </c>
      <c r="J5" s="39" t="s">
        <v>128</v>
      </c>
    </row>
    <row r="6" spans="1:10" ht="30" x14ac:dyDescent="0.25">
      <c r="A6" s="31">
        <v>1</v>
      </c>
      <c r="B6" s="23" t="s">
        <v>183</v>
      </c>
      <c r="C6" s="23" t="s">
        <v>81</v>
      </c>
      <c r="D6" s="142" t="s">
        <v>122</v>
      </c>
      <c r="E6" s="23">
        <v>126.07000000000002</v>
      </c>
      <c r="F6" s="23">
        <v>363.88</v>
      </c>
      <c r="G6" s="23">
        <v>578.07999999999993</v>
      </c>
      <c r="H6" s="23">
        <v>750.12999999999988</v>
      </c>
      <c r="I6" s="10">
        <v>749</v>
      </c>
      <c r="J6" s="28">
        <v>749</v>
      </c>
    </row>
    <row r="7" spans="1:10" x14ac:dyDescent="0.25">
      <c r="A7" s="2">
        <v>2</v>
      </c>
      <c r="B7" s="42" t="s">
        <v>82</v>
      </c>
      <c r="C7" s="19" t="s">
        <v>81</v>
      </c>
      <c r="D7" s="21"/>
      <c r="E7" s="23">
        <v>15.489999999999998</v>
      </c>
      <c r="F7" s="23">
        <v>18.529999999999998</v>
      </c>
      <c r="G7" s="23">
        <v>18.529999999999998</v>
      </c>
      <c r="H7" s="23">
        <v>18.529999999999998</v>
      </c>
      <c r="I7" s="10">
        <v>17</v>
      </c>
      <c r="J7" s="28">
        <v>17</v>
      </c>
    </row>
    <row r="8" spans="1:10" x14ac:dyDescent="0.25">
      <c r="A8" s="2">
        <v>3</v>
      </c>
      <c r="B8" s="42" t="s">
        <v>210</v>
      </c>
      <c r="C8" s="19" t="s">
        <v>81</v>
      </c>
      <c r="D8" s="21"/>
      <c r="E8" s="23">
        <v>11.440000000000001</v>
      </c>
      <c r="F8" s="23">
        <v>17.440000000000001</v>
      </c>
      <c r="G8" s="23">
        <v>25.21</v>
      </c>
      <c r="H8" s="23">
        <v>25.21</v>
      </c>
      <c r="I8" s="10">
        <v>24</v>
      </c>
      <c r="J8" s="28">
        <v>24</v>
      </c>
    </row>
    <row r="9" spans="1:10" x14ac:dyDescent="0.25">
      <c r="A9" s="2">
        <v>4</v>
      </c>
      <c r="B9" s="42" t="s">
        <v>84</v>
      </c>
      <c r="C9" s="19" t="s">
        <v>81</v>
      </c>
      <c r="D9" s="21"/>
      <c r="E9" s="23">
        <v>11.08</v>
      </c>
      <c r="F9" s="23">
        <v>11.08</v>
      </c>
      <c r="G9" s="23">
        <v>11.08</v>
      </c>
      <c r="H9" s="23">
        <v>31.1</v>
      </c>
      <c r="I9" s="10">
        <v>30</v>
      </c>
      <c r="J9" s="28">
        <v>30</v>
      </c>
    </row>
    <row r="10" spans="1:10" x14ac:dyDescent="0.25">
      <c r="A10" s="2">
        <v>5</v>
      </c>
      <c r="B10" s="18" t="s">
        <v>85</v>
      </c>
      <c r="C10" s="19" t="s">
        <v>81</v>
      </c>
      <c r="D10" s="21"/>
      <c r="E10" s="23"/>
      <c r="F10" s="23"/>
      <c r="G10" s="23"/>
      <c r="H10" s="23"/>
      <c r="I10" s="10"/>
      <c r="J10" s="28"/>
    </row>
    <row r="11" spans="1:10" x14ac:dyDescent="0.25">
      <c r="C11" s="3"/>
      <c r="E11" s="11">
        <v>164.08000000000004</v>
      </c>
      <c r="F11" s="78">
        <v>410.92999999999995</v>
      </c>
      <c r="G11" s="78">
        <v>632.9</v>
      </c>
      <c r="H11" s="78">
        <v>824.96999999999991</v>
      </c>
      <c r="I11" s="85">
        <v>820</v>
      </c>
    </row>
    <row r="12" spans="1:10" x14ac:dyDescent="0.25">
      <c r="C12" s="3"/>
    </row>
    <row r="13" spans="1:10" x14ac:dyDescent="0.25">
      <c r="C13" s="3"/>
    </row>
    <row r="14" spans="1:10" x14ac:dyDescent="0.25">
      <c r="A14" s="21" t="s">
        <v>1</v>
      </c>
      <c r="B14" s="21" t="s">
        <v>2</v>
      </c>
      <c r="C14" s="22" t="s">
        <v>3</v>
      </c>
      <c r="D14" s="21" t="s">
        <v>119</v>
      </c>
      <c r="E14" s="25" t="s">
        <v>120</v>
      </c>
      <c r="F14" s="25" t="s">
        <v>145</v>
      </c>
      <c r="G14" s="25" t="s">
        <v>144</v>
      </c>
      <c r="H14" s="37" t="s">
        <v>126</v>
      </c>
      <c r="I14" s="39" t="s">
        <v>128</v>
      </c>
    </row>
    <row r="15" spans="1:10" ht="39" x14ac:dyDescent="0.25">
      <c r="A15" s="26">
        <v>1</v>
      </c>
      <c r="B15" s="26" t="s">
        <v>178</v>
      </c>
      <c r="C15" s="23" t="s">
        <v>93</v>
      </c>
      <c r="D15" s="143" t="s">
        <v>274</v>
      </c>
      <c r="E15" s="23">
        <v>117.34</v>
      </c>
      <c r="F15" s="23">
        <v>231.85000000000002</v>
      </c>
      <c r="G15" s="23">
        <v>293.34000000000003</v>
      </c>
      <c r="H15" s="10">
        <v>292</v>
      </c>
      <c r="I15" s="28">
        <v>292</v>
      </c>
    </row>
    <row r="16" spans="1:10" x14ac:dyDescent="0.25">
      <c r="A16" s="21">
        <v>2</v>
      </c>
      <c r="B16" s="21" t="s">
        <v>245</v>
      </c>
      <c r="C16" s="22" t="s">
        <v>93</v>
      </c>
      <c r="D16" s="21"/>
      <c r="E16" s="23">
        <v>105.63</v>
      </c>
      <c r="F16" s="23">
        <v>184.06</v>
      </c>
      <c r="G16" s="23">
        <v>195.88</v>
      </c>
      <c r="H16" s="10">
        <v>195</v>
      </c>
      <c r="I16" s="28">
        <v>195</v>
      </c>
    </row>
    <row r="17" spans="1:10" x14ac:dyDescent="0.25">
      <c r="A17" s="21">
        <v>3</v>
      </c>
      <c r="B17" s="21" t="s">
        <v>179</v>
      </c>
      <c r="C17" s="22" t="s">
        <v>93</v>
      </c>
      <c r="D17" s="21"/>
      <c r="E17" s="23">
        <v>24.23</v>
      </c>
      <c r="F17" s="23">
        <v>72</v>
      </c>
      <c r="G17" s="23">
        <v>85.1</v>
      </c>
      <c r="H17" s="10">
        <v>85</v>
      </c>
      <c r="I17" s="28">
        <v>85</v>
      </c>
    </row>
    <row r="18" spans="1:10" x14ac:dyDescent="0.25">
      <c r="A18" s="21">
        <v>4</v>
      </c>
      <c r="B18" s="21" t="s">
        <v>246</v>
      </c>
      <c r="C18" s="22" t="s">
        <v>93</v>
      </c>
      <c r="D18" s="21"/>
      <c r="E18" s="23">
        <v>40.28</v>
      </c>
      <c r="F18" s="23">
        <v>82.06</v>
      </c>
      <c r="G18" s="23">
        <v>94.08</v>
      </c>
      <c r="H18" s="10">
        <v>93</v>
      </c>
      <c r="I18" s="28">
        <v>93</v>
      </c>
    </row>
    <row r="19" spans="1:10" x14ac:dyDescent="0.25">
      <c r="A19" s="21">
        <v>5</v>
      </c>
      <c r="B19" s="21" t="s">
        <v>181</v>
      </c>
      <c r="C19" s="22" t="s">
        <v>93</v>
      </c>
      <c r="D19" s="21"/>
      <c r="E19" s="23">
        <v>45.540000000000006</v>
      </c>
      <c r="F19" s="23">
        <v>91.83</v>
      </c>
      <c r="G19" s="23">
        <v>155.30000000000001</v>
      </c>
      <c r="H19" s="10">
        <v>155</v>
      </c>
      <c r="I19" s="28">
        <v>155</v>
      </c>
    </row>
    <row r="20" spans="1:10" x14ac:dyDescent="0.25">
      <c r="C20" s="3"/>
      <c r="E20" s="11">
        <v>333.02000000000004</v>
      </c>
      <c r="F20" s="78">
        <v>661.80000000000007</v>
      </c>
      <c r="G20" s="78">
        <v>823.7</v>
      </c>
      <c r="H20" s="85">
        <v>820</v>
      </c>
    </row>
    <row r="21" spans="1:10" x14ac:dyDescent="0.25">
      <c r="C21" s="3"/>
    </row>
    <row r="22" spans="1:10" x14ac:dyDescent="0.25">
      <c r="C22" s="3"/>
    </row>
    <row r="23" spans="1:10" x14ac:dyDescent="0.25">
      <c r="A23" s="21" t="s">
        <v>1</v>
      </c>
      <c r="B23" s="21" t="s">
        <v>2</v>
      </c>
      <c r="C23" s="22" t="s">
        <v>3</v>
      </c>
      <c r="D23" s="21" t="s">
        <v>119</v>
      </c>
      <c r="E23" s="25" t="s">
        <v>120</v>
      </c>
      <c r="F23" s="25" t="s">
        <v>145</v>
      </c>
      <c r="G23" s="25" t="s">
        <v>144</v>
      </c>
      <c r="H23" s="25" t="s">
        <v>143</v>
      </c>
      <c r="I23" s="91" t="s">
        <v>126</v>
      </c>
      <c r="J23" s="39" t="s">
        <v>128</v>
      </c>
    </row>
    <row r="24" spans="1:10" x14ac:dyDescent="0.25">
      <c r="A24" s="26">
        <v>1</v>
      </c>
      <c r="B24" s="26" t="s">
        <v>52</v>
      </c>
      <c r="C24" s="23" t="s">
        <v>53</v>
      </c>
      <c r="D24" s="26" t="s">
        <v>131</v>
      </c>
      <c r="E24" s="23"/>
      <c r="F24" s="23"/>
      <c r="G24" s="23"/>
      <c r="H24" s="23"/>
      <c r="I24" s="91">
        <v>0</v>
      </c>
      <c r="J24" s="28">
        <v>0</v>
      </c>
    </row>
    <row r="25" spans="1:10" x14ac:dyDescent="0.25">
      <c r="A25" s="21">
        <v>2</v>
      </c>
      <c r="B25" s="21" t="s">
        <v>54</v>
      </c>
      <c r="C25" s="22" t="s">
        <v>53</v>
      </c>
      <c r="D25" s="21"/>
      <c r="E25" s="23">
        <v>44.69</v>
      </c>
      <c r="F25" s="23">
        <v>61.2</v>
      </c>
      <c r="G25" s="23">
        <v>107.65000000000002</v>
      </c>
      <c r="H25" s="23">
        <v>122.26000000000002</v>
      </c>
      <c r="I25" s="91">
        <v>0</v>
      </c>
      <c r="J25" s="28">
        <v>0</v>
      </c>
    </row>
    <row r="26" spans="1:10" x14ac:dyDescent="0.25">
      <c r="A26" s="21">
        <v>3</v>
      </c>
      <c r="B26" s="21" t="s">
        <v>55</v>
      </c>
      <c r="C26" s="22" t="s">
        <v>53</v>
      </c>
      <c r="D26" s="21"/>
      <c r="E26" s="23"/>
      <c r="F26" s="23"/>
      <c r="G26" s="23"/>
      <c r="H26" s="23"/>
      <c r="I26" s="91">
        <v>0</v>
      </c>
      <c r="J26" s="28">
        <v>0</v>
      </c>
    </row>
    <row r="27" spans="1:10" x14ac:dyDescent="0.25">
      <c r="A27" s="21">
        <v>4</v>
      </c>
      <c r="B27" s="21" t="s">
        <v>56</v>
      </c>
      <c r="C27" s="22" t="s">
        <v>53</v>
      </c>
      <c r="D27" s="21"/>
      <c r="E27" s="23">
        <v>55.07</v>
      </c>
      <c r="F27" s="23">
        <v>55.07</v>
      </c>
      <c r="G27" s="23">
        <v>159.85000000000002</v>
      </c>
      <c r="H27" s="23">
        <v>181.13000000000002</v>
      </c>
      <c r="I27" s="91">
        <v>0</v>
      </c>
      <c r="J27" s="28">
        <v>0</v>
      </c>
    </row>
    <row r="28" spans="1:10" x14ac:dyDescent="0.25">
      <c r="A28" s="21">
        <v>5</v>
      </c>
      <c r="B28" s="21" t="s">
        <v>57</v>
      </c>
      <c r="C28" s="22" t="s">
        <v>53</v>
      </c>
      <c r="D28" s="21"/>
      <c r="E28" s="23">
        <v>48.75</v>
      </c>
      <c r="F28" s="23">
        <v>124.07</v>
      </c>
      <c r="G28" s="23">
        <v>157.69</v>
      </c>
      <c r="H28" s="23">
        <v>165.46</v>
      </c>
      <c r="I28" s="91">
        <v>0</v>
      </c>
      <c r="J28" s="28">
        <v>0</v>
      </c>
    </row>
    <row r="29" spans="1:10" x14ac:dyDescent="0.25">
      <c r="C29" s="3"/>
      <c r="E29" s="11">
        <v>148.51</v>
      </c>
      <c r="F29" s="78">
        <v>240.34</v>
      </c>
      <c r="G29" s="78">
        <v>425.19000000000005</v>
      </c>
      <c r="H29" s="78">
        <v>468.85</v>
      </c>
      <c r="I29" s="152">
        <v>0</v>
      </c>
    </row>
    <row r="30" spans="1:10" x14ac:dyDescent="0.25">
      <c r="C30" s="3"/>
    </row>
    <row r="31" spans="1:10" x14ac:dyDescent="0.25">
      <c r="C31" s="3"/>
    </row>
    <row r="32" spans="1:10" x14ac:dyDescent="0.25">
      <c r="A32" s="140" t="s">
        <v>1</v>
      </c>
      <c r="B32" s="139" t="s">
        <v>2</v>
      </c>
      <c r="C32" s="140" t="s">
        <v>3</v>
      </c>
      <c r="D32" s="140" t="s">
        <v>119</v>
      </c>
      <c r="E32" s="25" t="s">
        <v>120</v>
      </c>
      <c r="F32" s="25" t="s">
        <v>145</v>
      </c>
      <c r="G32" s="25" t="s">
        <v>144</v>
      </c>
      <c r="H32" s="25" t="s">
        <v>143</v>
      </c>
      <c r="I32" s="37" t="s">
        <v>126</v>
      </c>
      <c r="J32" s="39" t="s">
        <v>128</v>
      </c>
    </row>
    <row r="33" spans="1:10" x14ac:dyDescent="0.25">
      <c r="A33" s="26">
        <v>1</v>
      </c>
      <c r="B33" s="26" t="s">
        <v>17</v>
      </c>
      <c r="C33" s="23" t="s">
        <v>18</v>
      </c>
      <c r="D33" s="26" t="s">
        <v>134</v>
      </c>
      <c r="E33" s="23">
        <v>62.980000000000004</v>
      </c>
      <c r="F33" s="23">
        <v>136.54999999999998</v>
      </c>
      <c r="G33" s="23">
        <v>254.17999999999998</v>
      </c>
      <c r="H33" s="23">
        <v>256.18</v>
      </c>
      <c r="I33" s="10">
        <v>256</v>
      </c>
      <c r="J33" s="28">
        <v>256</v>
      </c>
    </row>
    <row r="34" spans="1:10" x14ac:dyDescent="0.25">
      <c r="A34" s="21">
        <v>2</v>
      </c>
      <c r="B34" s="21" t="s">
        <v>247</v>
      </c>
      <c r="C34" s="22" t="s">
        <v>18</v>
      </c>
      <c r="D34" s="21"/>
      <c r="E34" s="23">
        <v>42.52</v>
      </c>
      <c r="F34" s="23">
        <v>85.05</v>
      </c>
      <c r="G34" s="23">
        <v>139.22999999999999</v>
      </c>
      <c r="H34" s="23">
        <v>141.22999999999999</v>
      </c>
      <c r="I34" s="10">
        <v>141</v>
      </c>
      <c r="J34" s="28">
        <v>141</v>
      </c>
    </row>
    <row r="35" spans="1:10" x14ac:dyDescent="0.25">
      <c r="A35" s="21">
        <v>3</v>
      </c>
      <c r="B35" s="21" t="s">
        <v>20</v>
      </c>
      <c r="C35" s="22" t="s">
        <v>18</v>
      </c>
      <c r="D35" s="21"/>
      <c r="E35" s="23">
        <v>30.330000000000002</v>
      </c>
      <c r="F35" s="23">
        <v>65.650000000000006</v>
      </c>
      <c r="G35" s="23">
        <v>127.79</v>
      </c>
      <c r="H35" s="23">
        <v>129.79</v>
      </c>
      <c r="I35" s="10">
        <v>129</v>
      </c>
      <c r="J35" s="28">
        <v>129</v>
      </c>
    </row>
    <row r="36" spans="1:10" x14ac:dyDescent="0.25">
      <c r="A36" s="21">
        <v>4</v>
      </c>
      <c r="B36" s="21" t="s">
        <v>19</v>
      </c>
      <c r="C36" s="22" t="s">
        <v>18</v>
      </c>
      <c r="D36" s="21"/>
      <c r="E36" s="23">
        <v>42.019999999999996</v>
      </c>
      <c r="F36" s="23">
        <v>78.03</v>
      </c>
      <c r="G36" s="23">
        <v>126.04</v>
      </c>
      <c r="H36" s="23">
        <v>128.04</v>
      </c>
      <c r="I36" s="10">
        <v>128</v>
      </c>
      <c r="J36" s="28">
        <v>128</v>
      </c>
    </row>
    <row r="37" spans="1:10" x14ac:dyDescent="0.25">
      <c r="A37" s="21">
        <v>5</v>
      </c>
      <c r="B37" s="21" t="s">
        <v>23</v>
      </c>
      <c r="C37" s="22" t="s">
        <v>18</v>
      </c>
      <c r="D37" s="21"/>
      <c r="E37" s="23">
        <v>76.12</v>
      </c>
      <c r="F37" s="23">
        <v>104</v>
      </c>
      <c r="G37" s="23">
        <v>164.82999999999998</v>
      </c>
      <c r="H37" s="23">
        <v>166.83</v>
      </c>
      <c r="I37" s="10">
        <v>166</v>
      </c>
      <c r="J37" s="28">
        <v>166</v>
      </c>
    </row>
    <row r="38" spans="1:10" x14ac:dyDescent="0.25">
      <c r="C38" s="3"/>
      <c r="E38" s="11">
        <v>253.97000000000003</v>
      </c>
      <c r="F38" s="78">
        <v>469.28</v>
      </c>
      <c r="G38" s="78">
        <v>812.06999999999994</v>
      </c>
      <c r="H38" s="78">
        <v>822.06999999999994</v>
      </c>
      <c r="I38" s="85">
        <v>820</v>
      </c>
    </row>
    <row r="39" spans="1:10" x14ac:dyDescent="0.25">
      <c r="C39" s="3"/>
    </row>
    <row r="40" spans="1:10" x14ac:dyDescent="0.25">
      <c r="C40" s="3"/>
    </row>
    <row r="41" spans="1:10" x14ac:dyDescent="0.25">
      <c r="A41" s="140" t="s">
        <v>1</v>
      </c>
      <c r="B41" s="140" t="s">
        <v>2</v>
      </c>
      <c r="C41" s="140" t="s">
        <v>3</v>
      </c>
      <c r="D41" s="140" t="s">
        <v>119</v>
      </c>
      <c r="E41" s="25" t="s">
        <v>120</v>
      </c>
      <c r="F41" s="25" t="s">
        <v>145</v>
      </c>
      <c r="G41" s="25" t="s">
        <v>144</v>
      </c>
      <c r="H41" s="25" t="s">
        <v>143</v>
      </c>
      <c r="I41" s="37" t="s">
        <v>126</v>
      </c>
      <c r="J41" s="39" t="s">
        <v>128</v>
      </c>
    </row>
    <row r="42" spans="1:10" x14ac:dyDescent="0.25">
      <c r="A42" s="26">
        <v>1</v>
      </c>
      <c r="B42" s="26" t="s">
        <v>227</v>
      </c>
      <c r="C42" s="23" t="s">
        <v>231</v>
      </c>
      <c r="D42" s="26" t="s">
        <v>232</v>
      </c>
      <c r="E42" s="23">
        <v>14.09</v>
      </c>
      <c r="F42" s="23">
        <v>65.88</v>
      </c>
      <c r="G42" s="23">
        <v>119.63999999999999</v>
      </c>
      <c r="H42" s="23">
        <v>145.09999999999997</v>
      </c>
      <c r="I42" s="10">
        <v>144</v>
      </c>
      <c r="J42" s="28">
        <v>144</v>
      </c>
    </row>
    <row r="43" spans="1:10" x14ac:dyDescent="0.25">
      <c r="A43" s="21">
        <v>2</v>
      </c>
      <c r="B43" s="21" t="s">
        <v>228</v>
      </c>
      <c r="C43" s="22" t="s">
        <v>231</v>
      </c>
      <c r="D43" s="21"/>
      <c r="E43" s="23">
        <v>53.349999999999994</v>
      </c>
      <c r="F43" s="23">
        <v>84.69</v>
      </c>
      <c r="G43" s="23">
        <v>115.8</v>
      </c>
      <c r="H43" s="23">
        <v>145.85</v>
      </c>
      <c r="I43" s="10">
        <v>144</v>
      </c>
      <c r="J43" s="28">
        <v>144</v>
      </c>
    </row>
    <row r="44" spans="1:10" x14ac:dyDescent="0.25">
      <c r="A44" s="21">
        <v>3</v>
      </c>
      <c r="B44" s="21" t="s">
        <v>229</v>
      </c>
      <c r="C44" s="22" t="s">
        <v>231</v>
      </c>
      <c r="D44" s="21"/>
      <c r="E44" s="23">
        <v>105.97999999999999</v>
      </c>
      <c r="F44" s="23">
        <v>193.2</v>
      </c>
      <c r="G44" s="23">
        <v>268.8</v>
      </c>
      <c r="H44" s="23">
        <v>305.72000000000003</v>
      </c>
      <c r="I44" s="10">
        <v>304</v>
      </c>
      <c r="J44" s="28">
        <v>304</v>
      </c>
    </row>
    <row r="45" spans="1:10" x14ac:dyDescent="0.25">
      <c r="A45" s="21">
        <v>4</v>
      </c>
      <c r="B45" s="21" t="s">
        <v>235</v>
      </c>
      <c r="C45" s="22" t="s">
        <v>231</v>
      </c>
      <c r="D45" s="21"/>
      <c r="E45" s="23"/>
      <c r="F45" s="23"/>
      <c r="G45" s="23">
        <v>63.13000000000001</v>
      </c>
      <c r="H45" s="23">
        <v>40.46</v>
      </c>
      <c r="I45" s="10">
        <v>39</v>
      </c>
      <c r="J45" s="28">
        <v>39</v>
      </c>
    </row>
    <row r="46" spans="1:10" x14ac:dyDescent="0.25">
      <c r="A46" s="21">
        <v>5</v>
      </c>
      <c r="B46" s="21" t="s">
        <v>230</v>
      </c>
      <c r="C46" s="22" t="s">
        <v>231</v>
      </c>
      <c r="D46" s="21"/>
      <c r="E46" s="23">
        <v>67.92</v>
      </c>
      <c r="F46" s="23">
        <v>118.25000000000001</v>
      </c>
      <c r="G46" s="23">
        <v>152.75</v>
      </c>
      <c r="H46" s="23">
        <v>190.01</v>
      </c>
      <c r="I46" s="10">
        <v>189</v>
      </c>
      <c r="J46" s="28">
        <v>189</v>
      </c>
    </row>
    <row r="47" spans="1:10" x14ac:dyDescent="0.25">
      <c r="C47" s="3"/>
      <c r="E47" s="11">
        <v>241.33999999999997</v>
      </c>
      <c r="F47" s="78">
        <v>462.02</v>
      </c>
      <c r="G47" s="78">
        <v>720.12</v>
      </c>
      <c r="H47" s="78">
        <v>827.14</v>
      </c>
      <c r="I47" s="85">
        <v>820</v>
      </c>
    </row>
    <row r="48" spans="1:10" x14ac:dyDescent="0.25">
      <c r="C48" s="3"/>
    </row>
    <row r="49" spans="1:10" x14ac:dyDescent="0.25">
      <c r="C49" s="3"/>
    </row>
    <row r="50" spans="1:10" x14ac:dyDescent="0.25">
      <c r="A50" s="30" t="s">
        <v>1</v>
      </c>
      <c r="B50" s="34" t="s">
        <v>2</v>
      </c>
      <c r="C50" s="30" t="s">
        <v>3</v>
      </c>
      <c r="D50" s="30" t="s">
        <v>119</v>
      </c>
      <c r="E50" s="25" t="s">
        <v>120</v>
      </c>
      <c r="F50" s="25" t="s">
        <v>145</v>
      </c>
      <c r="G50" s="25" t="s">
        <v>144</v>
      </c>
      <c r="H50" s="25" t="s">
        <v>143</v>
      </c>
      <c r="I50" s="91" t="s">
        <v>126</v>
      </c>
      <c r="J50" s="39" t="s">
        <v>128</v>
      </c>
    </row>
    <row r="51" spans="1:10" x14ac:dyDescent="0.25">
      <c r="A51" s="31">
        <v>1</v>
      </c>
      <c r="B51" s="23" t="s">
        <v>46</v>
      </c>
      <c r="C51" s="67" t="s">
        <v>47</v>
      </c>
      <c r="D51" s="23" t="s">
        <v>140</v>
      </c>
      <c r="E51" s="23">
        <v>34.630000000000003</v>
      </c>
      <c r="F51" s="23">
        <v>83.47</v>
      </c>
      <c r="G51" s="23">
        <v>132.32000000000002</v>
      </c>
      <c r="H51" s="23">
        <v>144.53000000000003</v>
      </c>
      <c r="I51" s="91">
        <v>0</v>
      </c>
      <c r="J51" s="28">
        <v>0</v>
      </c>
    </row>
    <row r="52" spans="1:10" x14ac:dyDescent="0.25">
      <c r="A52" s="140">
        <v>2</v>
      </c>
      <c r="B52" s="139" t="s">
        <v>48</v>
      </c>
      <c r="C52" s="22" t="s">
        <v>47</v>
      </c>
      <c r="D52" s="140"/>
      <c r="E52" s="23"/>
      <c r="F52" s="23"/>
      <c r="G52" s="23"/>
      <c r="H52" s="23"/>
      <c r="I52" s="91">
        <v>0</v>
      </c>
      <c r="J52" s="28">
        <v>0</v>
      </c>
    </row>
    <row r="53" spans="1:10" x14ac:dyDescent="0.25">
      <c r="A53" s="140">
        <v>3</v>
      </c>
      <c r="B53" s="139" t="s">
        <v>49</v>
      </c>
      <c r="C53" s="22" t="s">
        <v>47</v>
      </c>
      <c r="D53" s="140"/>
      <c r="E53" s="23">
        <v>60.19</v>
      </c>
      <c r="F53" s="23">
        <v>108.35999999999999</v>
      </c>
      <c r="G53" s="23">
        <v>186.45</v>
      </c>
      <c r="H53" s="23">
        <v>211.04</v>
      </c>
      <c r="I53" s="91">
        <v>0</v>
      </c>
      <c r="J53" s="28">
        <v>0</v>
      </c>
    </row>
    <row r="54" spans="1:10" x14ac:dyDescent="0.25">
      <c r="A54" s="140">
        <v>4</v>
      </c>
      <c r="B54" s="139" t="s">
        <v>50</v>
      </c>
      <c r="C54" s="22" t="s">
        <v>47</v>
      </c>
      <c r="D54" s="140"/>
      <c r="E54" s="23">
        <v>10</v>
      </c>
      <c r="F54" s="23">
        <v>42.029999999999994</v>
      </c>
      <c r="G54" s="23">
        <v>53.199999999999996</v>
      </c>
      <c r="H54" s="23">
        <v>53.199999999999996</v>
      </c>
      <c r="I54" s="91">
        <v>0</v>
      </c>
      <c r="J54" s="28">
        <v>0</v>
      </c>
    </row>
    <row r="55" spans="1:10" x14ac:dyDescent="0.25">
      <c r="A55" s="140">
        <v>5</v>
      </c>
      <c r="B55" s="139" t="s">
        <v>51</v>
      </c>
      <c r="C55" s="22" t="s">
        <v>47</v>
      </c>
      <c r="D55" s="140"/>
      <c r="E55" s="23">
        <v>8.3699999999999992</v>
      </c>
      <c r="F55" s="23">
        <v>8.3699999999999992</v>
      </c>
      <c r="G55" s="23">
        <v>8.3699999999999992</v>
      </c>
      <c r="H55" s="23">
        <v>8.3699999999999992</v>
      </c>
      <c r="I55" s="91">
        <v>0</v>
      </c>
      <c r="J55" s="28">
        <v>0</v>
      </c>
    </row>
    <row r="56" spans="1:10" x14ac:dyDescent="0.25">
      <c r="C56" s="3"/>
      <c r="E56" s="11">
        <v>113.19</v>
      </c>
      <c r="F56" s="78">
        <v>242.23</v>
      </c>
      <c r="G56" s="78">
        <v>380.34</v>
      </c>
      <c r="H56" s="78">
        <v>417.14000000000004</v>
      </c>
      <c r="I56" s="152">
        <v>0</v>
      </c>
    </row>
    <row r="57" spans="1:10" x14ac:dyDescent="0.25">
      <c r="C57" s="3"/>
    </row>
    <row r="58" spans="1:10" x14ac:dyDescent="0.25">
      <c r="C58" s="3"/>
    </row>
    <row r="59" spans="1:10" x14ac:dyDescent="0.25">
      <c r="A59" s="140" t="s">
        <v>1</v>
      </c>
      <c r="B59" s="139" t="s">
        <v>2</v>
      </c>
      <c r="C59" s="140" t="s">
        <v>3</v>
      </c>
      <c r="D59" s="140" t="s">
        <v>119</v>
      </c>
      <c r="E59" s="25" t="s">
        <v>120</v>
      </c>
      <c r="F59" s="25" t="s">
        <v>145</v>
      </c>
      <c r="G59" s="25" t="s">
        <v>144</v>
      </c>
      <c r="H59" s="25" t="s">
        <v>143</v>
      </c>
      <c r="I59" s="37" t="s">
        <v>126</v>
      </c>
      <c r="J59" s="39" t="s">
        <v>128</v>
      </c>
    </row>
    <row r="60" spans="1:10" x14ac:dyDescent="0.25">
      <c r="A60" s="26">
        <v>1</v>
      </c>
      <c r="B60" s="26" t="s">
        <v>39</v>
      </c>
      <c r="C60" s="23" t="s">
        <v>40</v>
      </c>
      <c r="D60" s="26" t="s">
        <v>137</v>
      </c>
      <c r="E60" s="23">
        <v>86.38000000000001</v>
      </c>
      <c r="F60" s="23">
        <v>170.44000000000003</v>
      </c>
      <c r="G60" s="23">
        <v>266.19000000000005</v>
      </c>
      <c r="H60" s="23">
        <v>325.86</v>
      </c>
      <c r="I60" s="10">
        <v>320</v>
      </c>
      <c r="J60" s="28">
        <v>320</v>
      </c>
    </row>
    <row r="61" spans="1:10" x14ac:dyDescent="0.25">
      <c r="A61" s="21">
        <v>2</v>
      </c>
      <c r="B61" s="21" t="s">
        <v>41</v>
      </c>
      <c r="C61" s="22" t="s">
        <v>40</v>
      </c>
      <c r="D61" s="21"/>
      <c r="E61" s="23">
        <v>18.490000000000002</v>
      </c>
      <c r="F61" s="23">
        <v>39.050000000000004</v>
      </c>
      <c r="G61" s="23">
        <v>60.19</v>
      </c>
      <c r="H61" s="23">
        <v>95.88</v>
      </c>
      <c r="I61" s="10">
        <v>90</v>
      </c>
      <c r="J61" s="28">
        <v>90</v>
      </c>
    </row>
    <row r="62" spans="1:10" x14ac:dyDescent="0.25">
      <c r="A62" s="21">
        <v>3</v>
      </c>
      <c r="B62" s="21" t="s">
        <v>42</v>
      </c>
      <c r="C62" s="22" t="s">
        <v>40</v>
      </c>
      <c r="D62" s="21"/>
      <c r="E62" s="23"/>
      <c r="F62" s="23"/>
      <c r="G62" s="23"/>
      <c r="H62" s="23">
        <v>11.51</v>
      </c>
      <c r="I62" s="10">
        <v>5</v>
      </c>
      <c r="J62" s="28">
        <v>5</v>
      </c>
    </row>
    <row r="63" spans="1:10" x14ac:dyDescent="0.25">
      <c r="A63" s="21">
        <v>4</v>
      </c>
      <c r="B63" s="21" t="s">
        <v>248</v>
      </c>
      <c r="C63" s="22" t="s">
        <v>40</v>
      </c>
      <c r="D63" s="21"/>
      <c r="E63" s="23">
        <v>28.029999999999998</v>
      </c>
      <c r="F63" s="23">
        <v>53.319999999999993</v>
      </c>
      <c r="G63" s="23">
        <v>116.75</v>
      </c>
      <c r="H63" s="23">
        <v>148.16</v>
      </c>
      <c r="I63" s="10">
        <v>140</v>
      </c>
      <c r="J63" s="28">
        <v>140</v>
      </c>
    </row>
    <row r="64" spans="1:10" x14ac:dyDescent="0.25">
      <c r="A64" s="21">
        <v>5</v>
      </c>
      <c r="B64" s="21" t="s">
        <v>236</v>
      </c>
      <c r="C64" s="22" t="s">
        <v>40</v>
      </c>
      <c r="D64" s="21"/>
      <c r="E64" s="23">
        <v>82.910000000000011</v>
      </c>
      <c r="F64" s="23">
        <v>152.30000000000001</v>
      </c>
      <c r="G64" s="23">
        <v>219.52</v>
      </c>
      <c r="H64" s="23">
        <v>271.56</v>
      </c>
      <c r="I64" s="10">
        <v>265</v>
      </c>
      <c r="J64" s="28">
        <v>265</v>
      </c>
    </row>
    <row r="65" spans="1:10" x14ac:dyDescent="0.25">
      <c r="C65" s="3"/>
      <c r="E65" s="11">
        <v>215.81</v>
      </c>
      <c r="F65" s="78">
        <v>415.11000000000007</v>
      </c>
      <c r="G65" s="78">
        <v>662.65000000000009</v>
      </c>
      <c r="H65" s="78">
        <v>852.97</v>
      </c>
      <c r="I65" s="85">
        <v>820</v>
      </c>
    </row>
    <row r="66" spans="1:10" x14ac:dyDescent="0.25">
      <c r="C66" s="3"/>
    </row>
    <row r="67" spans="1:10" x14ac:dyDescent="0.25">
      <c r="C67" s="3"/>
    </row>
    <row r="68" spans="1:10" x14ac:dyDescent="0.25">
      <c r="A68" s="140" t="s">
        <v>1</v>
      </c>
      <c r="B68" s="139" t="s">
        <v>2</v>
      </c>
      <c r="C68" s="140" t="s">
        <v>3</v>
      </c>
      <c r="D68" s="140" t="s">
        <v>119</v>
      </c>
      <c r="E68" s="25" t="s">
        <v>120</v>
      </c>
      <c r="F68" s="25" t="s">
        <v>145</v>
      </c>
      <c r="G68" s="25" t="s">
        <v>144</v>
      </c>
      <c r="H68" s="25" t="s">
        <v>143</v>
      </c>
      <c r="I68" s="91" t="s">
        <v>126</v>
      </c>
      <c r="J68" s="39" t="s">
        <v>128</v>
      </c>
    </row>
    <row r="69" spans="1:10" x14ac:dyDescent="0.25">
      <c r="A69" s="26">
        <v>1</v>
      </c>
      <c r="B69" s="26" t="s">
        <v>241</v>
      </c>
      <c r="C69" s="23" t="s">
        <v>7</v>
      </c>
      <c r="D69" s="26" t="s">
        <v>139</v>
      </c>
      <c r="E69" s="23">
        <v>51.099999999999994</v>
      </c>
      <c r="F69" s="23">
        <v>126.25</v>
      </c>
      <c r="G69" s="23">
        <v>182.71</v>
      </c>
      <c r="H69" s="23">
        <v>220.53</v>
      </c>
      <c r="I69" s="91">
        <v>0</v>
      </c>
      <c r="J69" s="28">
        <v>0</v>
      </c>
    </row>
    <row r="70" spans="1:10" x14ac:dyDescent="0.25">
      <c r="A70" s="21">
        <v>2</v>
      </c>
      <c r="B70" s="21" t="s">
        <v>149</v>
      </c>
      <c r="C70" s="22" t="s">
        <v>7</v>
      </c>
      <c r="D70" s="21"/>
      <c r="E70" s="23">
        <v>36</v>
      </c>
      <c r="F70" s="23">
        <v>81</v>
      </c>
      <c r="G70" s="23">
        <v>107</v>
      </c>
      <c r="H70" s="23">
        <v>117</v>
      </c>
      <c r="I70" s="91">
        <v>0</v>
      </c>
      <c r="J70" s="28">
        <v>0</v>
      </c>
    </row>
    <row r="71" spans="1:10" x14ac:dyDescent="0.25">
      <c r="A71" s="21">
        <v>3</v>
      </c>
      <c r="B71" s="21" t="s">
        <v>150</v>
      </c>
      <c r="C71" s="22" t="s">
        <v>7</v>
      </c>
      <c r="D71" s="21"/>
      <c r="E71" s="23">
        <v>10.01</v>
      </c>
      <c r="F71" s="23">
        <v>53.33</v>
      </c>
      <c r="G71" s="23">
        <v>64.069999999999993</v>
      </c>
      <c r="H71" s="23">
        <v>85.14</v>
      </c>
      <c r="I71" s="91">
        <v>0</v>
      </c>
      <c r="J71" s="28">
        <v>0</v>
      </c>
    </row>
    <row r="72" spans="1:10" x14ac:dyDescent="0.25">
      <c r="A72" s="21">
        <v>4</v>
      </c>
      <c r="B72" s="21" t="s">
        <v>151</v>
      </c>
      <c r="C72" s="22" t="s">
        <v>7</v>
      </c>
      <c r="D72" s="21"/>
      <c r="E72" s="23">
        <v>29.659999999999997</v>
      </c>
      <c r="F72" s="23">
        <v>45.419999999999995</v>
      </c>
      <c r="G72" s="23">
        <v>62.949999999999996</v>
      </c>
      <c r="H72" s="23">
        <v>62.949999999999996</v>
      </c>
      <c r="I72" s="91">
        <v>0</v>
      </c>
      <c r="J72" s="28">
        <v>0</v>
      </c>
    </row>
    <row r="73" spans="1:10" x14ac:dyDescent="0.25">
      <c r="A73" s="21">
        <v>5</v>
      </c>
      <c r="B73" s="21" t="s">
        <v>152</v>
      </c>
      <c r="C73" s="22" t="s">
        <v>7</v>
      </c>
      <c r="D73" s="21"/>
      <c r="E73" s="23">
        <v>28.270000000000003</v>
      </c>
      <c r="F73" s="23">
        <v>28.270000000000003</v>
      </c>
      <c r="G73" s="23">
        <v>180.64999999999998</v>
      </c>
      <c r="H73" s="23">
        <v>212.70999999999998</v>
      </c>
      <c r="I73" s="91">
        <v>0</v>
      </c>
      <c r="J73" s="28">
        <v>0</v>
      </c>
    </row>
    <row r="74" spans="1:10" x14ac:dyDescent="0.25">
      <c r="C74" s="3"/>
      <c r="E74" s="11">
        <v>155.04</v>
      </c>
      <c r="F74" s="78">
        <v>334.27</v>
      </c>
      <c r="G74" s="78">
        <v>597.38</v>
      </c>
      <c r="H74" s="78">
        <v>698.32999999999993</v>
      </c>
      <c r="I74" s="152">
        <v>0</v>
      </c>
    </row>
    <row r="75" spans="1:10" x14ac:dyDescent="0.25">
      <c r="C75" s="3"/>
    </row>
    <row r="76" spans="1:10" x14ac:dyDescent="0.25">
      <c r="C76" s="3"/>
    </row>
    <row r="77" spans="1:10" x14ac:dyDescent="0.25">
      <c r="A77" s="140" t="s">
        <v>1</v>
      </c>
      <c r="B77" s="139" t="s">
        <v>2</v>
      </c>
      <c r="C77" s="140" t="s">
        <v>3</v>
      </c>
      <c r="D77" s="140" t="s">
        <v>119</v>
      </c>
      <c r="E77" s="25" t="s">
        <v>120</v>
      </c>
      <c r="F77" s="37" t="s">
        <v>126</v>
      </c>
      <c r="G77" s="38" t="s">
        <v>127</v>
      </c>
      <c r="H77" s="39" t="s">
        <v>128</v>
      </c>
    </row>
    <row r="78" spans="1:10" x14ac:dyDescent="0.25">
      <c r="A78" s="26">
        <v>1</v>
      </c>
      <c r="B78" s="26" t="s">
        <v>276</v>
      </c>
      <c r="C78" s="23" t="s">
        <v>13</v>
      </c>
      <c r="D78" s="26" t="s">
        <v>132</v>
      </c>
      <c r="E78" s="23">
        <v>40.14</v>
      </c>
      <c r="F78" s="10">
        <v>39</v>
      </c>
      <c r="G78" s="109"/>
      <c r="H78" s="119">
        <f t="shared" ref="H78:H83" si="0">SUM(F78:G78)</f>
        <v>39</v>
      </c>
    </row>
    <row r="79" spans="1:10" x14ac:dyDescent="0.25">
      <c r="A79" s="21">
        <v>2</v>
      </c>
      <c r="B79" s="146" t="s">
        <v>275</v>
      </c>
      <c r="C79" s="22" t="s">
        <v>13</v>
      </c>
      <c r="D79" s="144"/>
      <c r="E79" s="23">
        <v>102.06</v>
      </c>
      <c r="F79" s="10">
        <v>101</v>
      </c>
      <c r="G79" s="109">
        <v>5</v>
      </c>
      <c r="H79" s="119">
        <f t="shared" si="0"/>
        <v>106</v>
      </c>
    </row>
    <row r="80" spans="1:10" x14ac:dyDescent="0.25">
      <c r="A80" s="21">
        <v>3</v>
      </c>
      <c r="B80" s="21" t="s">
        <v>165</v>
      </c>
      <c r="C80" s="22" t="s">
        <v>13</v>
      </c>
      <c r="D80" s="21"/>
      <c r="E80" s="23">
        <v>146.51999999999998</v>
      </c>
      <c r="F80" s="10">
        <v>145</v>
      </c>
      <c r="G80" s="109">
        <v>10</v>
      </c>
      <c r="H80" s="119">
        <f t="shared" si="0"/>
        <v>155</v>
      </c>
    </row>
    <row r="81" spans="1:10" x14ac:dyDescent="0.25">
      <c r="A81" s="21">
        <v>4</v>
      </c>
      <c r="B81" s="21" t="s">
        <v>249</v>
      </c>
      <c r="C81" s="22" t="s">
        <v>13</v>
      </c>
      <c r="D81" s="21"/>
      <c r="E81" s="23">
        <v>147.97</v>
      </c>
      <c r="F81" s="10">
        <v>146</v>
      </c>
      <c r="G81" s="109">
        <v>15</v>
      </c>
      <c r="H81" s="119">
        <f t="shared" si="0"/>
        <v>161</v>
      </c>
    </row>
    <row r="82" spans="1:10" x14ac:dyDescent="0.25">
      <c r="A82" s="21">
        <v>5</v>
      </c>
      <c r="B82" s="21" t="s">
        <v>166</v>
      </c>
      <c r="C82" s="22" t="s">
        <v>13</v>
      </c>
      <c r="D82" s="21"/>
      <c r="E82" s="23">
        <v>209.03999999999996</v>
      </c>
      <c r="F82" s="10">
        <v>209</v>
      </c>
      <c r="G82" s="112">
        <v>40</v>
      </c>
      <c r="H82" s="119">
        <f t="shared" si="0"/>
        <v>249</v>
      </c>
    </row>
    <row r="83" spans="1:10" x14ac:dyDescent="0.25">
      <c r="A83" s="145">
        <v>6</v>
      </c>
      <c r="B83" s="21" t="s">
        <v>167</v>
      </c>
      <c r="C83" s="22" t="s">
        <v>13</v>
      </c>
      <c r="D83" s="21"/>
      <c r="E83" s="23">
        <v>180.07999999999998</v>
      </c>
      <c r="F83" s="10">
        <v>180</v>
      </c>
      <c r="G83" s="109">
        <v>30</v>
      </c>
      <c r="H83" s="119">
        <f t="shared" si="0"/>
        <v>210</v>
      </c>
    </row>
    <row r="84" spans="1:10" x14ac:dyDescent="0.25">
      <c r="C84" s="3"/>
      <c r="E84" s="11">
        <v>825.81</v>
      </c>
      <c r="F84" s="85">
        <f>SUM(F78:F83)</f>
        <v>820</v>
      </c>
    </row>
    <row r="85" spans="1:10" x14ac:dyDescent="0.25">
      <c r="C85" s="3"/>
    </row>
    <row r="86" spans="1:10" x14ac:dyDescent="0.25">
      <c r="C86" s="3"/>
    </row>
    <row r="87" spans="1:10" x14ac:dyDescent="0.25">
      <c r="A87" s="21" t="s">
        <v>1</v>
      </c>
      <c r="B87" s="21" t="s">
        <v>2</v>
      </c>
      <c r="C87" s="22" t="s">
        <v>3</v>
      </c>
      <c r="D87" s="21" t="s">
        <v>119</v>
      </c>
      <c r="E87" s="25" t="s">
        <v>120</v>
      </c>
      <c r="F87" s="25" t="s">
        <v>145</v>
      </c>
      <c r="G87" s="37" t="s">
        <v>126</v>
      </c>
      <c r="H87" s="38" t="s">
        <v>127</v>
      </c>
      <c r="I87" s="39" t="s">
        <v>128</v>
      </c>
    </row>
    <row r="88" spans="1:10" ht="30" x14ac:dyDescent="0.25">
      <c r="A88" s="26">
        <v>1</v>
      </c>
      <c r="B88" s="26" t="s">
        <v>86</v>
      </c>
      <c r="C88" s="23" t="s">
        <v>87</v>
      </c>
      <c r="D88" s="142" t="s">
        <v>250</v>
      </c>
      <c r="E88" s="23">
        <v>100.22</v>
      </c>
      <c r="F88" s="23">
        <v>130.08000000000001</v>
      </c>
      <c r="G88" s="10">
        <v>130</v>
      </c>
      <c r="H88" s="109">
        <v>10</v>
      </c>
      <c r="I88" s="147">
        <v>140</v>
      </c>
    </row>
    <row r="89" spans="1:10" x14ac:dyDescent="0.25">
      <c r="A89" s="21">
        <v>2</v>
      </c>
      <c r="B89" s="21" t="s">
        <v>251</v>
      </c>
      <c r="C89" s="22" t="s">
        <v>87</v>
      </c>
      <c r="D89" s="21"/>
      <c r="E89" s="23">
        <v>84.579999999999984</v>
      </c>
      <c r="F89" s="23">
        <v>126.95999999999998</v>
      </c>
      <c r="G89" s="10">
        <v>127</v>
      </c>
      <c r="H89" s="109">
        <v>7</v>
      </c>
      <c r="I89" s="147">
        <v>134</v>
      </c>
    </row>
    <row r="90" spans="1:10" x14ac:dyDescent="0.25">
      <c r="A90" s="21">
        <v>3</v>
      </c>
      <c r="B90" s="21" t="s">
        <v>252</v>
      </c>
      <c r="C90" s="22" t="s">
        <v>87</v>
      </c>
      <c r="D90" s="21"/>
      <c r="E90" s="23">
        <v>134.47</v>
      </c>
      <c r="F90" s="23">
        <v>201.23</v>
      </c>
      <c r="G90" s="10">
        <v>201</v>
      </c>
      <c r="H90" s="109">
        <v>15</v>
      </c>
      <c r="I90" s="147">
        <v>216</v>
      </c>
    </row>
    <row r="91" spans="1:10" x14ac:dyDescent="0.25">
      <c r="A91" s="21">
        <v>4</v>
      </c>
      <c r="B91" s="21" t="s">
        <v>201</v>
      </c>
      <c r="C91" s="22" t="s">
        <v>87</v>
      </c>
      <c r="D91" s="21"/>
      <c r="E91" s="23">
        <v>217.04999999999998</v>
      </c>
      <c r="F91" s="23">
        <v>280.59999999999997</v>
      </c>
      <c r="G91" s="10">
        <v>280</v>
      </c>
      <c r="H91" s="109">
        <v>25</v>
      </c>
      <c r="I91" s="147">
        <f>SUM(G91:H91)</f>
        <v>305</v>
      </c>
    </row>
    <row r="92" spans="1:10" x14ac:dyDescent="0.25">
      <c r="A92" s="21">
        <v>5</v>
      </c>
      <c r="B92" s="21" t="s">
        <v>253</v>
      </c>
      <c r="C92" s="22" t="s">
        <v>87</v>
      </c>
      <c r="D92" s="21"/>
      <c r="E92" s="23">
        <v>30.240000000000002</v>
      </c>
      <c r="F92" s="23">
        <v>82.32</v>
      </c>
      <c r="G92" s="10">
        <v>82</v>
      </c>
      <c r="H92" s="112">
        <v>3</v>
      </c>
      <c r="I92" s="147">
        <v>85</v>
      </c>
    </row>
    <row r="93" spans="1:10" x14ac:dyDescent="0.25">
      <c r="C93" s="3"/>
      <c r="E93" s="11">
        <v>566.55999999999995</v>
      </c>
      <c r="F93" s="78">
        <v>821.18999999999983</v>
      </c>
      <c r="G93" s="85">
        <v>820</v>
      </c>
      <c r="H93" s="109"/>
      <c r="I93" s="147"/>
    </row>
    <row r="94" spans="1:10" x14ac:dyDescent="0.25">
      <c r="C94" s="3"/>
    </row>
    <row r="95" spans="1:10" x14ac:dyDescent="0.25">
      <c r="C95" s="3"/>
    </row>
    <row r="96" spans="1:10" x14ac:dyDescent="0.25">
      <c r="A96" s="140" t="s">
        <v>1</v>
      </c>
      <c r="B96" s="139" t="s">
        <v>2</v>
      </c>
      <c r="C96" s="140" t="s">
        <v>3</v>
      </c>
      <c r="D96" s="140" t="s">
        <v>119</v>
      </c>
      <c r="E96" s="25" t="s">
        <v>120</v>
      </c>
      <c r="F96" s="25" t="s">
        <v>145</v>
      </c>
      <c r="G96" s="25" t="s">
        <v>144</v>
      </c>
      <c r="H96" s="25" t="s">
        <v>143</v>
      </c>
      <c r="I96" s="91" t="s">
        <v>126</v>
      </c>
      <c r="J96" s="39" t="s">
        <v>128</v>
      </c>
    </row>
    <row r="97" spans="1:10" x14ac:dyDescent="0.25">
      <c r="A97" s="26">
        <v>1</v>
      </c>
      <c r="B97" s="26" t="s">
        <v>254</v>
      </c>
      <c r="C97" s="23" t="s">
        <v>255</v>
      </c>
      <c r="D97" s="26" t="s">
        <v>250</v>
      </c>
      <c r="E97" s="23">
        <v>60.45</v>
      </c>
      <c r="F97" s="23">
        <v>95.850000000000009</v>
      </c>
      <c r="G97" s="23">
        <v>127.29000000000002</v>
      </c>
      <c r="H97" s="23">
        <v>149.82</v>
      </c>
      <c r="I97" s="91">
        <v>0</v>
      </c>
      <c r="J97" s="28">
        <v>0</v>
      </c>
    </row>
    <row r="98" spans="1:10" x14ac:dyDescent="0.25">
      <c r="A98" s="21">
        <v>2</v>
      </c>
      <c r="B98" s="21" t="s">
        <v>88</v>
      </c>
      <c r="C98" s="22" t="s">
        <v>255</v>
      </c>
      <c r="D98" s="21"/>
      <c r="E98" s="23">
        <v>17.13</v>
      </c>
      <c r="F98" s="23">
        <v>17.13</v>
      </c>
      <c r="G98" s="23">
        <v>17.13</v>
      </c>
      <c r="H98" s="23">
        <v>17.13</v>
      </c>
      <c r="I98" s="91">
        <v>0</v>
      </c>
      <c r="J98" s="28">
        <v>0</v>
      </c>
    </row>
    <row r="99" spans="1:10" x14ac:dyDescent="0.25">
      <c r="A99" s="21">
        <v>3</v>
      </c>
      <c r="B99" s="21" t="s">
        <v>89</v>
      </c>
      <c r="C99" s="22" t="s">
        <v>255</v>
      </c>
      <c r="D99" s="21"/>
      <c r="E99" s="23">
        <v>17.54</v>
      </c>
      <c r="F99" s="23">
        <v>33.17</v>
      </c>
      <c r="G99" s="23">
        <v>33.17</v>
      </c>
      <c r="H99" s="23">
        <v>33.17</v>
      </c>
      <c r="I99" s="91">
        <v>0</v>
      </c>
      <c r="J99" s="28">
        <v>0</v>
      </c>
    </row>
    <row r="100" spans="1:10" x14ac:dyDescent="0.25">
      <c r="A100" s="21">
        <v>4</v>
      </c>
      <c r="B100" s="21" t="s">
        <v>256</v>
      </c>
      <c r="C100" s="22" t="s">
        <v>255</v>
      </c>
      <c r="D100" s="21"/>
      <c r="E100" s="23">
        <v>21.909999999999997</v>
      </c>
      <c r="F100" s="23">
        <v>37.51</v>
      </c>
      <c r="G100" s="23">
        <v>43.58</v>
      </c>
      <c r="H100" s="23">
        <v>43.58</v>
      </c>
      <c r="I100" s="91">
        <v>0</v>
      </c>
      <c r="J100" s="28">
        <v>0</v>
      </c>
    </row>
    <row r="101" spans="1:10" x14ac:dyDescent="0.25">
      <c r="A101" s="21">
        <v>5</v>
      </c>
      <c r="B101" s="21" t="s">
        <v>91</v>
      </c>
      <c r="C101" s="22" t="s">
        <v>255</v>
      </c>
      <c r="D101" s="21"/>
      <c r="E101" s="23">
        <v>26.11</v>
      </c>
      <c r="F101" s="23">
        <v>82.15</v>
      </c>
      <c r="G101" s="23">
        <v>101.36</v>
      </c>
      <c r="H101" s="23">
        <v>113.98</v>
      </c>
      <c r="I101" s="91">
        <v>0</v>
      </c>
      <c r="J101" s="28">
        <v>0</v>
      </c>
    </row>
    <row r="102" spans="1:10" x14ac:dyDescent="0.25">
      <c r="C102" s="3"/>
      <c r="E102" s="11">
        <v>143.13999999999999</v>
      </c>
      <c r="F102" s="78">
        <v>265.81</v>
      </c>
      <c r="G102" s="78">
        <v>322.53000000000003</v>
      </c>
      <c r="H102" s="78">
        <v>357.68</v>
      </c>
      <c r="I102" s="152">
        <v>0</v>
      </c>
    </row>
    <row r="103" spans="1:10" x14ac:dyDescent="0.25">
      <c r="C103" s="3"/>
    </row>
    <row r="104" spans="1:10" x14ac:dyDescent="0.25">
      <c r="C104" s="3"/>
    </row>
    <row r="105" spans="1:10" x14ac:dyDescent="0.25">
      <c r="A105" s="140" t="s">
        <v>1</v>
      </c>
      <c r="B105" s="139" t="s">
        <v>2</v>
      </c>
      <c r="C105" s="140" t="s">
        <v>3</v>
      </c>
      <c r="D105" s="140" t="s">
        <v>119</v>
      </c>
      <c r="E105" s="25" t="s">
        <v>120</v>
      </c>
      <c r="F105" s="37" t="s">
        <v>126</v>
      </c>
      <c r="G105" s="38" t="s">
        <v>127</v>
      </c>
      <c r="H105" s="39" t="s">
        <v>128</v>
      </c>
    </row>
    <row r="106" spans="1:10" ht="45" x14ac:dyDescent="0.25">
      <c r="A106" s="31">
        <v>1</v>
      </c>
      <c r="B106" s="23" t="s">
        <v>24</v>
      </c>
      <c r="C106" s="23" t="s">
        <v>25</v>
      </c>
      <c r="D106" s="31" t="s">
        <v>129</v>
      </c>
      <c r="E106" s="23">
        <v>187.58999999999997</v>
      </c>
      <c r="F106" s="10">
        <v>187</v>
      </c>
      <c r="G106" s="109">
        <v>40</v>
      </c>
      <c r="H106" s="119">
        <f>SUM(F106:G106)</f>
        <v>227</v>
      </c>
    </row>
    <row r="107" spans="1:10" x14ac:dyDescent="0.25">
      <c r="A107" s="140">
        <v>2</v>
      </c>
      <c r="B107" s="141" t="s">
        <v>26</v>
      </c>
      <c r="C107" s="22" t="s">
        <v>25</v>
      </c>
      <c r="D107" s="140"/>
      <c r="E107" s="23">
        <v>227.12000000000003</v>
      </c>
      <c r="F107" s="10">
        <v>226</v>
      </c>
      <c r="G107" s="109">
        <v>50</v>
      </c>
      <c r="H107" s="119">
        <f>SUM(F107:G107)</f>
        <v>276</v>
      </c>
    </row>
    <row r="108" spans="1:10" x14ac:dyDescent="0.25">
      <c r="A108" s="140">
        <v>3</v>
      </c>
      <c r="B108" s="141" t="s">
        <v>27</v>
      </c>
      <c r="C108" s="22" t="s">
        <v>25</v>
      </c>
      <c r="D108" s="140"/>
      <c r="E108" s="23">
        <v>173.45999999999998</v>
      </c>
      <c r="F108" s="10">
        <v>172</v>
      </c>
      <c r="G108" s="109">
        <v>30</v>
      </c>
      <c r="H108" s="119">
        <f>SUM(F108:G108)</f>
        <v>202</v>
      </c>
    </row>
    <row r="109" spans="1:10" x14ac:dyDescent="0.25">
      <c r="A109" s="140">
        <v>4</v>
      </c>
      <c r="B109" s="141" t="s">
        <v>28</v>
      </c>
      <c r="C109" s="22" t="s">
        <v>25</v>
      </c>
      <c r="D109" s="140"/>
      <c r="E109" s="23">
        <v>153.04999999999998</v>
      </c>
      <c r="F109" s="10">
        <v>152</v>
      </c>
      <c r="G109" s="109">
        <v>20</v>
      </c>
      <c r="H109" s="119">
        <f>SUM(F109:G109)</f>
        <v>172</v>
      </c>
    </row>
    <row r="110" spans="1:10" x14ac:dyDescent="0.25">
      <c r="A110" s="140">
        <v>5</v>
      </c>
      <c r="B110" s="141" t="s">
        <v>257</v>
      </c>
      <c r="C110" s="22" t="s">
        <v>25</v>
      </c>
      <c r="D110" s="140"/>
      <c r="E110" s="23">
        <v>84.03</v>
      </c>
      <c r="F110" s="10">
        <v>83</v>
      </c>
      <c r="G110" s="112">
        <v>10</v>
      </c>
      <c r="H110" s="119">
        <f>SUM(F110:G110)</f>
        <v>93</v>
      </c>
    </row>
    <row r="111" spans="1:10" x14ac:dyDescent="0.25">
      <c r="C111" s="3"/>
      <c r="E111" s="11">
        <v>825.25</v>
      </c>
      <c r="F111" s="85">
        <v>820</v>
      </c>
    </row>
    <row r="112" spans="1:10" x14ac:dyDescent="0.25">
      <c r="C112" s="3"/>
    </row>
    <row r="113" spans="1:10" x14ac:dyDescent="0.25">
      <c r="C113" s="3"/>
    </row>
    <row r="114" spans="1:10" x14ac:dyDescent="0.25">
      <c r="A114" s="140" t="s">
        <v>1</v>
      </c>
      <c r="B114" s="139" t="s">
        <v>2</v>
      </c>
      <c r="C114" s="140" t="s">
        <v>3</v>
      </c>
      <c r="D114" s="140" t="s">
        <v>119</v>
      </c>
      <c r="E114" s="25" t="s">
        <v>120</v>
      </c>
      <c r="F114" s="25" t="s">
        <v>145</v>
      </c>
      <c r="G114" s="25" t="s">
        <v>144</v>
      </c>
      <c r="H114" s="37" t="s">
        <v>126</v>
      </c>
      <c r="I114" s="39" t="s">
        <v>128</v>
      </c>
    </row>
    <row r="115" spans="1:10" x14ac:dyDescent="0.25">
      <c r="A115" s="26">
        <v>1</v>
      </c>
      <c r="B115" s="26" t="s">
        <v>104</v>
      </c>
      <c r="C115" s="23" t="s">
        <v>105</v>
      </c>
      <c r="D115" s="26" t="s">
        <v>133</v>
      </c>
      <c r="E115" s="23">
        <v>50.129999999999995</v>
      </c>
      <c r="F115" s="23">
        <v>70.239999999999995</v>
      </c>
      <c r="G115" s="23">
        <v>137.55000000000001</v>
      </c>
      <c r="H115" s="10">
        <v>132</v>
      </c>
      <c r="I115" s="28">
        <v>132</v>
      </c>
    </row>
    <row r="116" spans="1:10" x14ac:dyDescent="0.25">
      <c r="A116" s="21">
        <v>2</v>
      </c>
      <c r="B116" s="21" t="s">
        <v>106</v>
      </c>
      <c r="C116" s="22" t="s">
        <v>105</v>
      </c>
      <c r="D116" s="21"/>
      <c r="E116" s="23">
        <v>62.15</v>
      </c>
      <c r="F116" s="23">
        <v>88.06</v>
      </c>
      <c r="G116" s="23">
        <v>154.36000000000001</v>
      </c>
      <c r="H116" s="10">
        <v>150</v>
      </c>
      <c r="I116" s="28">
        <v>150</v>
      </c>
    </row>
    <row r="117" spans="1:10" x14ac:dyDescent="0.25">
      <c r="A117" s="21">
        <v>3</v>
      </c>
      <c r="B117" s="21" t="s">
        <v>107</v>
      </c>
      <c r="C117" s="22" t="s">
        <v>105</v>
      </c>
      <c r="D117" s="21"/>
      <c r="E117" s="23">
        <v>76.72</v>
      </c>
      <c r="F117" s="23">
        <v>122.48000000000002</v>
      </c>
      <c r="G117" s="23">
        <v>150.85000000000002</v>
      </c>
      <c r="H117" s="10">
        <v>145</v>
      </c>
      <c r="I117" s="28">
        <v>145</v>
      </c>
    </row>
    <row r="118" spans="1:10" x14ac:dyDescent="0.25">
      <c r="A118" s="21">
        <v>4</v>
      </c>
      <c r="B118" s="21" t="s">
        <v>108</v>
      </c>
      <c r="C118" s="22" t="s">
        <v>105</v>
      </c>
      <c r="D118" s="21"/>
      <c r="E118" s="23">
        <v>94.82</v>
      </c>
      <c r="F118" s="23">
        <v>200.77999999999997</v>
      </c>
      <c r="G118" s="23">
        <v>336.67</v>
      </c>
      <c r="H118" s="10">
        <v>330</v>
      </c>
      <c r="I118" s="28">
        <v>330</v>
      </c>
    </row>
    <row r="119" spans="1:10" x14ac:dyDescent="0.25">
      <c r="A119" s="21">
        <v>5</v>
      </c>
      <c r="B119" s="21" t="s">
        <v>218</v>
      </c>
      <c r="C119" s="22" t="s">
        <v>105</v>
      </c>
      <c r="D119" s="21"/>
      <c r="E119" s="23">
        <v>26.059999999999995</v>
      </c>
      <c r="F119" s="23">
        <v>31.049999999999997</v>
      </c>
      <c r="G119" s="23">
        <v>67.38</v>
      </c>
      <c r="H119" s="10">
        <v>63</v>
      </c>
      <c r="I119" s="28">
        <v>63</v>
      </c>
    </row>
    <row r="120" spans="1:10" x14ac:dyDescent="0.25">
      <c r="C120" s="3"/>
      <c r="E120" s="11">
        <v>309.88</v>
      </c>
      <c r="F120" s="78">
        <v>512.61</v>
      </c>
      <c r="G120" s="78">
        <v>846.81000000000006</v>
      </c>
      <c r="H120" s="85">
        <v>820</v>
      </c>
    </row>
    <row r="121" spans="1:10" x14ac:dyDescent="0.25">
      <c r="C121" s="3"/>
    </row>
    <row r="122" spans="1:10" x14ac:dyDescent="0.25">
      <c r="C122" s="3"/>
    </row>
    <row r="123" spans="1:10" x14ac:dyDescent="0.25">
      <c r="A123" s="140" t="s">
        <v>1</v>
      </c>
      <c r="B123" s="139" t="s">
        <v>2</v>
      </c>
      <c r="C123" s="140" t="s">
        <v>3</v>
      </c>
      <c r="D123" s="140" t="s">
        <v>119</v>
      </c>
      <c r="E123" s="25" t="s">
        <v>120</v>
      </c>
      <c r="F123" s="25" t="s">
        <v>145</v>
      </c>
      <c r="G123" s="25" t="s">
        <v>144</v>
      </c>
      <c r="H123" s="25" t="s">
        <v>143</v>
      </c>
      <c r="I123" s="37" t="s">
        <v>126</v>
      </c>
      <c r="J123" s="39" t="s">
        <v>128</v>
      </c>
    </row>
    <row r="124" spans="1:10" x14ac:dyDescent="0.25">
      <c r="A124" s="26">
        <v>1</v>
      </c>
      <c r="B124" s="26" t="s">
        <v>160</v>
      </c>
      <c r="C124" s="23" t="s">
        <v>258</v>
      </c>
      <c r="D124" s="26" t="s">
        <v>259</v>
      </c>
      <c r="E124" s="23">
        <v>147.97999999999999</v>
      </c>
      <c r="F124" s="23">
        <v>349.01</v>
      </c>
      <c r="G124" s="23">
        <v>636.07999999999993</v>
      </c>
      <c r="H124" s="23">
        <v>689.81000000000006</v>
      </c>
      <c r="I124" s="10">
        <v>666</v>
      </c>
      <c r="J124" s="28">
        <v>666</v>
      </c>
    </row>
    <row r="125" spans="1:10" x14ac:dyDescent="0.25">
      <c r="A125" s="21">
        <v>2</v>
      </c>
      <c r="B125" s="21" t="s">
        <v>260</v>
      </c>
      <c r="C125" s="22" t="s">
        <v>258</v>
      </c>
      <c r="D125" s="21"/>
      <c r="E125" s="23">
        <v>41.809999999999995</v>
      </c>
      <c r="F125" s="23">
        <v>63.11999999999999</v>
      </c>
      <c r="G125" s="23">
        <v>63.11999999999999</v>
      </c>
      <c r="H125" s="23">
        <v>63.11999999999999</v>
      </c>
      <c r="I125" s="10">
        <v>60</v>
      </c>
      <c r="J125" s="28">
        <v>60</v>
      </c>
    </row>
    <row r="126" spans="1:10" x14ac:dyDescent="0.25">
      <c r="A126" s="21">
        <v>3</v>
      </c>
      <c r="B126" s="21" t="s">
        <v>261</v>
      </c>
      <c r="C126" s="22" t="s">
        <v>258</v>
      </c>
      <c r="D126" s="21"/>
      <c r="E126" s="23">
        <v>18.16</v>
      </c>
      <c r="F126" s="23">
        <v>34.299999999999997</v>
      </c>
      <c r="G126" s="23">
        <v>34.299999999999997</v>
      </c>
      <c r="H126" s="23">
        <v>34.299999999999997</v>
      </c>
      <c r="I126" s="10">
        <v>30</v>
      </c>
      <c r="J126" s="28">
        <v>30</v>
      </c>
    </row>
    <row r="127" spans="1:10" x14ac:dyDescent="0.25">
      <c r="A127" s="21">
        <v>4</v>
      </c>
      <c r="B127" s="21" t="s">
        <v>262</v>
      </c>
      <c r="C127" s="22" t="s">
        <v>258</v>
      </c>
      <c r="D127" s="21"/>
      <c r="E127" s="23">
        <v>4.1100000000000003</v>
      </c>
      <c r="F127" s="23">
        <v>4.1100000000000003</v>
      </c>
      <c r="G127" s="23">
        <v>4.1100000000000003</v>
      </c>
      <c r="H127" s="23">
        <v>4.1100000000000003</v>
      </c>
      <c r="I127" s="10">
        <v>4</v>
      </c>
      <c r="J127" s="28">
        <v>4</v>
      </c>
    </row>
    <row r="128" spans="1:10" x14ac:dyDescent="0.25">
      <c r="A128" s="21">
        <v>5</v>
      </c>
      <c r="B128" s="21" t="s">
        <v>136</v>
      </c>
      <c r="C128" s="22" t="s">
        <v>258</v>
      </c>
      <c r="D128" s="21"/>
      <c r="E128" s="23">
        <v>44.199999999999989</v>
      </c>
      <c r="F128" s="23">
        <v>61.359999999999985</v>
      </c>
      <c r="G128" s="23">
        <v>61.359999999999985</v>
      </c>
      <c r="H128" s="23">
        <v>61.359999999999985</v>
      </c>
      <c r="I128" s="10">
        <v>60</v>
      </c>
      <c r="J128" s="28">
        <v>60</v>
      </c>
    </row>
    <row r="129" spans="1:10" x14ac:dyDescent="0.25">
      <c r="C129" s="3"/>
      <c r="E129" s="11">
        <v>256.26</v>
      </c>
      <c r="F129" s="78">
        <v>511.9</v>
      </c>
      <c r="G129" s="78">
        <v>798.96999999999991</v>
      </c>
      <c r="H129" s="78">
        <v>852.7</v>
      </c>
      <c r="I129" s="85">
        <v>820</v>
      </c>
    </row>
    <row r="130" spans="1:10" x14ac:dyDescent="0.25">
      <c r="C130" s="3"/>
    </row>
    <row r="131" spans="1:10" x14ac:dyDescent="0.25">
      <c r="C131" s="3"/>
    </row>
    <row r="132" spans="1:10" x14ac:dyDescent="0.25">
      <c r="A132" s="21" t="s">
        <v>1</v>
      </c>
      <c r="B132" s="21" t="s">
        <v>2</v>
      </c>
      <c r="C132" s="22" t="s">
        <v>3</v>
      </c>
      <c r="D132" s="21" t="s">
        <v>119</v>
      </c>
      <c r="E132" s="25" t="s">
        <v>120</v>
      </c>
      <c r="F132" s="25" t="s">
        <v>145</v>
      </c>
      <c r="G132" s="25" t="s">
        <v>144</v>
      </c>
      <c r="H132" s="37" t="s">
        <v>126</v>
      </c>
      <c r="I132" s="39" t="s">
        <v>128</v>
      </c>
    </row>
    <row r="133" spans="1:10" x14ac:dyDescent="0.25">
      <c r="A133" s="26">
        <v>1</v>
      </c>
      <c r="B133" s="26" t="s">
        <v>68</v>
      </c>
      <c r="C133" s="23" t="s">
        <v>69</v>
      </c>
      <c r="D133" s="26" t="s">
        <v>125</v>
      </c>
      <c r="E133" s="23">
        <v>13.08</v>
      </c>
      <c r="F133" s="23">
        <v>13.08</v>
      </c>
      <c r="G133" s="23">
        <v>43.220000000000006</v>
      </c>
      <c r="H133" s="10">
        <v>43</v>
      </c>
      <c r="I133" s="28">
        <v>43</v>
      </c>
    </row>
    <row r="134" spans="1:10" x14ac:dyDescent="0.25">
      <c r="A134" s="21">
        <v>2</v>
      </c>
      <c r="B134" s="21" t="s">
        <v>70</v>
      </c>
      <c r="C134" s="22" t="s">
        <v>69</v>
      </c>
      <c r="D134" s="21"/>
      <c r="E134" s="23">
        <v>44.43</v>
      </c>
      <c r="F134" s="23">
        <v>71.070000000000007</v>
      </c>
      <c r="G134" s="23">
        <v>71.070000000000007</v>
      </c>
      <c r="H134" s="10">
        <v>71</v>
      </c>
      <c r="I134" s="28">
        <v>71</v>
      </c>
    </row>
    <row r="135" spans="1:10" x14ac:dyDescent="0.25">
      <c r="A135" s="21">
        <v>3</v>
      </c>
      <c r="B135" s="21" t="s">
        <v>263</v>
      </c>
      <c r="C135" s="22" t="s">
        <v>69</v>
      </c>
      <c r="D135" s="21"/>
      <c r="E135" s="23">
        <v>50.71</v>
      </c>
      <c r="F135" s="23">
        <v>77.19</v>
      </c>
      <c r="G135" s="23">
        <v>111.61</v>
      </c>
      <c r="H135" s="10">
        <v>111</v>
      </c>
      <c r="I135" s="28">
        <v>111</v>
      </c>
    </row>
    <row r="136" spans="1:10" x14ac:dyDescent="0.25">
      <c r="A136" s="21">
        <v>4</v>
      </c>
      <c r="B136" s="21" t="s">
        <v>264</v>
      </c>
      <c r="C136" s="22" t="s">
        <v>69</v>
      </c>
      <c r="D136" s="21"/>
      <c r="E136" s="23">
        <v>167.28</v>
      </c>
      <c r="F136" s="23">
        <v>319</v>
      </c>
      <c r="G136" s="23">
        <v>430.08999999999992</v>
      </c>
      <c r="H136" s="10">
        <v>430</v>
      </c>
      <c r="I136" s="28">
        <v>430</v>
      </c>
    </row>
    <row r="137" spans="1:10" x14ac:dyDescent="0.25">
      <c r="A137" s="21">
        <v>5</v>
      </c>
      <c r="B137" s="21" t="s">
        <v>265</v>
      </c>
      <c r="C137" s="22" t="s">
        <v>69</v>
      </c>
      <c r="D137" s="21"/>
      <c r="E137" s="23">
        <v>67.05</v>
      </c>
      <c r="F137" s="23">
        <v>115.60000000000001</v>
      </c>
      <c r="G137" s="23">
        <v>166.39000000000001</v>
      </c>
      <c r="H137" s="10">
        <v>165</v>
      </c>
      <c r="I137" s="28">
        <v>165</v>
      </c>
    </row>
    <row r="138" spans="1:10" x14ac:dyDescent="0.25">
      <c r="C138" s="3"/>
      <c r="E138" s="11">
        <v>342.55</v>
      </c>
      <c r="F138" s="78">
        <v>595.94000000000005</v>
      </c>
      <c r="G138" s="78">
        <v>822.38</v>
      </c>
      <c r="H138" s="85">
        <v>820</v>
      </c>
    </row>
    <row r="139" spans="1:10" x14ac:dyDescent="0.25">
      <c r="C139" s="3"/>
    </row>
    <row r="140" spans="1:10" x14ac:dyDescent="0.25">
      <c r="C140" s="3"/>
    </row>
    <row r="141" spans="1:10" x14ac:dyDescent="0.25">
      <c r="A141" s="140" t="s">
        <v>1</v>
      </c>
      <c r="B141" s="139" t="s">
        <v>2</v>
      </c>
      <c r="C141" s="140" t="s">
        <v>3</v>
      </c>
      <c r="D141" s="140" t="s">
        <v>119</v>
      </c>
      <c r="E141" s="25" t="s">
        <v>120</v>
      </c>
      <c r="F141" s="25" t="s">
        <v>145</v>
      </c>
      <c r="G141" s="25" t="s">
        <v>144</v>
      </c>
      <c r="H141" s="25" t="s">
        <v>143</v>
      </c>
      <c r="I141" s="91" t="s">
        <v>126</v>
      </c>
      <c r="J141" s="39" t="s">
        <v>128</v>
      </c>
    </row>
    <row r="142" spans="1:10" x14ac:dyDescent="0.25">
      <c r="A142" s="26">
        <v>1</v>
      </c>
      <c r="B142" s="26" t="s">
        <v>63</v>
      </c>
      <c r="C142" s="23" t="s">
        <v>64</v>
      </c>
      <c r="D142" s="26" t="s">
        <v>266</v>
      </c>
      <c r="E142" s="23">
        <v>25.25</v>
      </c>
      <c r="F142" s="23">
        <v>50.3</v>
      </c>
      <c r="G142" s="23">
        <v>50.3</v>
      </c>
      <c r="H142" s="23">
        <v>50.3</v>
      </c>
      <c r="I142" s="91">
        <v>0</v>
      </c>
      <c r="J142" s="28">
        <v>0</v>
      </c>
    </row>
    <row r="143" spans="1:10" x14ac:dyDescent="0.25">
      <c r="A143" s="21">
        <v>2</v>
      </c>
      <c r="B143" s="21" t="s">
        <v>267</v>
      </c>
      <c r="C143" s="22" t="s">
        <v>64</v>
      </c>
      <c r="D143" s="21"/>
      <c r="E143" s="23">
        <v>5.25</v>
      </c>
      <c r="F143" s="23">
        <v>5.25</v>
      </c>
      <c r="G143" s="23">
        <v>5.25</v>
      </c>
      <c r="H143" s="23">
        <v>5.25</v>
      </c>
      <c r="I143" s="91">
        <v>0</v>
      </c>
      <c r="J143" s="28">
        <v>0</v>
      </c>
    </row>
    <row r="144" spans="1:10" x14ac:dyDescent="0.25">
      <c r="A144" s="21">
        <v>3</v>
      </c>
      <c r="B144" s="21" t="s">
        <v>66</v>
      </c>
      <c r="C144" s="22" t="s">
        <v>64</v>
      </c>
      <c r="D144" s="21"/>
      <c r="E144" s="23">
        <v>39.72</v>
      </c>
      <c r="F144" s="23">
        <v>90.8</v>
      </c>
      <c r="G144" s="23">
        <v>136.73999999999998</v>
      </c>
      <c r="H144" s="23">
        <v>236.73999999999998</v>
      </c>
      <c r="I144" s="91">
        <v>0</v>
      </c>
      <c r="J144" s="28">
        <v>0</v>
      </c>
    </row>
    <row r="145" spans="1:10" x14ac:dyDescent="0.25">
      <c r="A145" s="21">
        <v>4</v>
      </c>
      <c r="B145" s="21" t="s">
        <v>268</v>
      </c>
      <c r="C145" s="22" t="s">
        <v>64</v>
      </c>
      <c r="D145" s="21"/>
      <c r="E145" s="23">
        <v>0</v>
      </c>
      <c r="F145" s="23">
        <v>25.83</v>
      </c>
      <c r="G145" s="23">
        <v>63.790000000000006</v>
      </c>
      <c r="H145" s="23">
        <v>41.32</v>
      </c>
      <c r="I145" s="91">
        <v>0</v>
      </c>
      <c r="J145" s="28">
        <v>0</v>
      </c>
    </row>
    <row r="146" spans="1:10" x14ac:dyDescent="0.25">
      <c r="A146" s="21">
        <v>5</v>
      </c>
      <c r="B146" s="21" t="s">
        <v>67</v>
      </c>
      <c r="C146" s="22" t="s">
        <v>64</v>
      </c>
      <c r="D146" s="21"/>
      <c r="E146" s="23">
        <v>22.359999999999996</v>
      </c>
      <c r="F146" s="23">
        <v>36.999999999999993</v>
      </c>
      <c r="G146" s="23">
        <v>63.009999999999991</v>
      </c>
      <c r="H146" s="23">
        <v>63.009999999999991</v>
      </c>
      <c r="I146" s="91">
        <v>0</v>
      </c>
      <c r="J146" s="28">
        <v>0</v>
      </c>
    </row>
    <row r="147" spans="1:10" x14ac:dyDescent="0.25">
      <c r="C147" s="3"/>
      <c r="E147" s="11">
        <v>92.58</v>
      </c>
      <c r="F147" s="78">
        <v>209.18</v>
      </c>
      <c r="G147" s="78">
        <v>319.08999999999997</v>
      </c>
      <c r="H147" s="78">
        <v>396.61999999999995</v>
      </c>
      <c r="I147" s="152">
        <v>0</v>
      </c>
    </row>
    <row r="148" spans="1:10" x14ac:dyDescent="0.25">
      <c r="C148" s="3"/>
    </row>
    <row r="149" spans="1:10" x14ac:dyDescent="0.25">
      <c r="C149" s="3"/>
    </row>
    <row r="150" spans="1:10" x14ac:dyDescent="0.25">
      <c r="A150" s="140" t="s">
        <v>1</v>
      </c>
      <c r="B150" s="139" t="s">
        <v>2</v>
      </c>
      <c r="C150" s="140" t="s">
        <v>3</v>
      </c>
      <c r="D150" s="140" t="s">
        <v>119</v>
      </c>
      <c r="E150" s="25" t="s">
        <v>120</v>
      </c>
      <c r="F150" s="25" t="s">
        <v>145</v>
      </c>
      <c r="G150" s="25" t="s">
        <v>144</v>
      </c>
      <c r="H150" s="25" t="s">
        <v>143</v>
      </c>
      <c r="I150" s="37" t="s">
        <v>126</v>
      </c>
      <c r="J150" s="39" t="s">
        <v>128</v>
      </c>
    </row>
    <row r="151" spans="1:10" x14ac:dyDescent="0.25">
      <c r="A151" s="26">
        <v>1</v>
      </c>
      <c r="B151" s="26" t="s">
        <v>32</v>
      </c>
      <c r="C151" s="23" t="s">
        <v>33</v>
      </c>
      <c r="D151" s="26" t="s">
        <v>138</v>
      </c>
      <c r="E151" s="23">
        <v>158.41</v>
      </c>
      <c r="F151" s="23">
        <v>245.34999999999997</v>
      </c>
      <c r="G151" s="23">
        <v>273.22999999999996</v>
      </c>
      <c r="H151" s="23">
        <v>272.71999999999997</v>
      </c>
      <c r="I151" s="10">
        <v>253</v>
      </c>
      <c r="J151" s="28">
        <v>253</v>
      </c>
    </row>
    <row r="152" spans="1:10" x14ac:dyDescent="0.25">
      <c r="A152" s="21">
        <v>2</v>
      </c>
      <c r="B152" s="21" t="s">
        <v>156</v>
      </c>
      <c r="C152" s="22" t="s">
        <v>33</v>
      </c>
      <c r="D152" s="21"/>
      <c r="E152" s="23">
        <v>148.55000000000001</v>
      </c>
      <c r="F152" s="23">
        <v>250.93999999999997</v>
      </c>
      <c r="G152" s="23">
        <v>250.93999999999997</v>
      </c>
      <c r="H152" s="23">
        <v>339.37</v>
      </c>
      <c r="I152" s="10">
        <v>320</v>
      </c>
      <c r="J152" s="28">
        <v>320</v>
      </c>
    </row>
    <row r="153" spans="1:10" x14ac:dyDescent="0.25">
      <c r="A153" s="21">
        <v>3</v>
      </c>
      <c r="B153" s="21" t="s">
        <v>269</v>
      </c>
      <c r="C153" s="22" t="s">
        <v>33</v>
      </c>
      <c r="D153" s="21"/>
      <c r="E153" s="23">
        <v>36.14</v>
      </c>
      <c r="F153" s="23">
        <v>53.49</v>
      </c>
      <c r="G153" s="23">
        <v>53.49</v>
      </c>
      <c r="H153" s="23">
        <v>111.98000000000002</v>
      </c>
      <c r="I153" s="10">
        <v>92</v>
      </c>
      <c r="J153" s="28">
        <v>92</v>
      </c>
    </row>
    <row r="154" spans="1:10" x14ac:dyDescent="0.25">
      <c r="A154" s="21">
        <v>4</v>
      </c>
      <c r="B154" s="21" t="s">
        <v>270</v>
      </c>
      <c r="C154" s="22" t="s">
        <v>33</v>
      </c>
      <c r="D154" s="21"/>
      <c r="E154" s="23">
        <v>68.510000000000005</v>
      </c>
      <c r="F154" s="23">
        <v>137.19</v>
      </c>
      <c r="G154" s="23">
        <v>137.19</v>
      </c>
      <c r="H154" s="23">
        <v>149.30000000000001</v>
      </c>
      <c r="I154" s="10">
        <v>130</v>
      </c>
      <c r="J154" s="28">
        <v>130</v>
      </c>
    </row>
    <row r="155" spans="1:10" x14ac:dyDescent="0.25">
      <c r="A155" s="21">
        <v>5</v>
      </c>
      <c r="B155" s="21" t="s">
        <v>37</v>
      </c>
      <c r="C155" s="22" t="s">
        <v>33</v>
      </c>
      <c r="D155" s="21"/>
      <c r="E155" s="23">
        <v>26.91</v>
      </c>
      <c r="F155" s="23">
        <v>26.91</v>
      </c>
      <c r="G155" s="23">
        <v>36.909999999999997</v>
      </c>
      <c r="H155" s="23">
        <v>43.46</v>
      </c>
      <c r="I155" s="10">
        <v>25</v>
      </c>
      <c r="J155" s="28">
        <v>25</v>
      </c>
    </row>
    <row r="156" spans="1:10" x14ac:dyDescent="0.25">
      <c r="C156" s="3"/>
      <c r="E156" s="11">
        <v>438.52000000000004</v>
      </c>
      <c r="F156" s="78">
        <v>713.88</v>
      </c>
      <c r="G156" s="78">
        <v>751.75999999999988</v>
      </c>
      <c r="H156" s="78">
        <v>916.82999999999993</v>
      </c>
      <c r="I156" s="85">
        <v>820</v>
      </c>
    </row>
    <row r="157" spans="1:10" x14ac:dyDescent="0.25">
      <c r="C157" s="3"/>
    </row>
    <row r="158" spans="1:10" x14ac:dyDescent="0.25">
      <c r="C158" s="3"/>
    </row>
    <row r="159" spans="1:10" x14ac:dyDescent="0.25">
      <c r="A159" s="140" t="s">
        <v>1</v>
      </c>
      <c r="B159" s="139" t="s">
        <v>2</v>
      </c>
      <c r="C159" s="140" t="s">
        <v>3</v>
      </c>
      <c r="D159" s="140" t="s">
        <v>119</v>
      </c>
      <c r="E159" s="25" t="s">
        <v>120</v>
      </c>
      <c r="F159" s="25" t="s">
        <v>145</v>
      </c>
      <c r="G159" s="25" t="s">
        <v>144</v>
      </c>
      <c r="H159" s="25" t="s">
        <v>143</v>
      </c>
      <c r="I159" s="37" t="s">
        <v>126</v>
      </c>
      <c r="J159" s="39" t="s">
        <v>128</v>
      </c>
    </row>
    <row r="160" spans="1:10" x14ac:dyDescent="0.25">
      <c r="A160" s="26">
        <v>1</v>
      </c>
      <c r="B160" s="26" t="s">
        <v>98</v>
      </c>
      <c r="C160" s="23" t="s">
        <v>99</v>
      </c>
      <c r="D160" s="26" t="s">
        <v>125</v>
      </c>
      <c r="E160" s="23">
        <v>91.22</v>
      </c>
      <c r="F160" s="23">
        <v>91.22</v>
      </c>
      <c r="G160" s="23">
        <v>99.48</v>
      </c>
      <c r="H160" s="23">
        <v>99.48</v>
      </c>
      <c r="I160" s="10">
        <v>97</v>
      </c>
      <c r="J160" s="28">
        <v>97</v>
      </c>
    </row>
    <row r="161" spans="1:10" x14ac:dyDescent="0.25">
      <c r="A161" s="21">
        <v>2</v>
      </c>
      <c r="B161" s="21" t="s">
        <v>100</v>
      </c>
      <c r="C161" s="22" t="s">
        <v>99</v>
      </c>
      <c r="D161" s="21"/>
      <c r="E161" s="23">
        <v>110.05</v>
      </c>
      <c r="F161" s="23">
        <v>175.29</v>
      </c>
      <c r="G161" s="23">
        <v>175.29</v>
      </c>
      <c r="H161" s="23">
        <v>175.29</v>
      </c>
      <c r="I161" s="10">
        <v>174</v>
      </c>
      <c r="J161" s="28">
        <v>174</v>
      </c>
    </row>
    <row r="162" spans="1:10" x14ac:dyDescent="0.25">
      <c r="A162" s="21">
        <v>3</v>
      </c>
      <c r="B162" s="21" t="s">
        <v>101</v>
      </c>
      <c r="C162" s="22" t="s">
        <v>99</v>
      </c>
      <c r="D162" s="21"/>
      <c r="E162" s="23">
        <v>109.49</v>
      </c>
      <c r="F162" s="23">
        <v>190.55</v>
      </c>
      <c r="G162" s="23">
        <v>231.23000000000002</v>
      </c>
      <c r="H162" s="23">
        <v>231.23000000000002</v>
      </c>
      <c r="I162" s="10">
        <v>230</v>
      </c>
      <c r="J162" s="28">
        <v>230</v>
      </c>
    </row>
    <row r="163" spans="1:10" x14ac:dyDescent="0.25">
      <c r="A163" s="21">
        <v>4</v>
      </c>
      <c r="B163" s="21" t="s">
        <v>271</v>
      </c>
      <c r="C163" s="22" t="s">
        <v>99</v>
      </c>
      <c r="D163" s="21"/>
      <c r="E163" s="23">
        <v>56.879999999999995</v>
      </c>
      <c r="F163" s="23">
        <v>90.41</v>
      </c>
      <c r="G163" s="23">
        <v>96.9</v>
      </c>
      <c r="H163" s="23">
        <v>96.9</v>
      </c>
      <c r="I163" s="10">
        <v>94</v>
      </c>
      <c r="J163" s="28">
        <v>94</v>
      </c>
    </row>
    <row r="164" spans="1:10" x14ac:dyDescent="0.25">
      <c r="A164" s="21">
        <v>5</v>
      </c>
      <c r="B164" s="21" t="s">
        <v>272</v>
      </c>
      <c r="C164" s="22" t="s">
        <v>99</v>
      </c>
      <c r="D164" s="21"/>
      <c r="E164" s="23">
        <v>104.41</v>
      </c>
      <c r="F164" s="23">
        <v>209.08000000000004</v>
      </c>
      <c r="G164" s="23">
        <v>226.21000000000004</v>
      </c>
      <c r="H164" s="23">
        <v>226.21000000000004</v>
      </c>
      <c r="I164" s="10">
        <v>225</v>
      </c>
      <c r="J164" s="28">
        <v>225</v>
      </c>
    </row>
    <row r="165" spans="1:10" x14ac:dyDescent="0.25">
      <c r="C165" s="3"/>
      <c r="E165" s="11">
        <v>472.04999999999995</v>
      </c>
      <c r="F165" s="78">
        <v>756.55000000000007</v>
      </c>
      <c r="G165" s="78">
        <v>829.11</v>
      </c>
      <c r="H165" s="78">
        <v>829.11</v>
      </c>
      <c r="I165" s="85">
        <v>820</v>
      </c>
    </row>
    <row r="166" spans="1:10" x14ac:dyDescent="0.25">
      <c r="C166" s="3"/>
    </row>
    <row r="167" spans="1:10" x14ac:dyDescent="0.25">
      <c r="C167" s="3"/>
    </row>
    <row r="168" spans="1:10" x14ac:dyDescent="0.25">
      <c r="A168" s="140" t="s">
        <v>1</v>
      </c>
      <c r="B168" s="139" t="s">
        <v>2</v>
      </c>
      <c r="C168" s="140" t="s">
        <v>3</v>
      </c>
      <c r="D168" s="140" t="s">
        <v>119</v>
      </c>
      <c r="E168" s="25" t="s">
        <v>120</v>
      </c>
      <c r="F168" s="25" t="s">
        <v>145</v>
      </c>
      <c r="G168" s="25" t="s">
        <v>144</v>
      </c>
      <c r="H168" s="25" t="s">
        <v>143</v>
      </c>
      <c r="I168" s="37" t="s">
        <v>126</v>
      </c>
      <c r="J168" s="39" t="s">
        <v>128</v>
      </c>
    </row>
    <row r="169" spans="1:10" x14ac:dyDescent="0.25">
      <c r="A169" s="26">
        <v>1</v>
      </c>
      <c r="B169" s="26" t="s">
        <v>58</v>
      </c>
      <c r="C169" s="23" t="s">
        <v>59</v>
      </c>
      <c r="D169" s="26" t="s">
        <v>135</v>
      </c>
      <c r="E169" s="23">
        <v>120.81</v>
      </c>
      <c r="F169" s="23">
        <v>185.22</v>
      </c>
      <c r="G169" s="23">
        <v>278.85000000000002</v>
      </c>
      <c r="H169" s="23">
        <v>312.90999999999997</v>
      </c>
      <c r="I169" s="10">
        <v>307</v>
      </c>
      <c r="J169" s="28">
        <v>307</v>
      </c>
    </row>
    <row r="170" spans="1:10" x14ac:dyDescent="0.25">
      <c r="A170" s="21">
        <v>2</v>
      </c>
      <c r="B170" s="21" t="s">
        <v>60</v>
      </c>
      <c r="C170" s="22" t="s">
        <v>59</v>
      </c>
      <c r="D170" s="21"/>
      <c r="E170" s="23"/>
      <c r="F170" s="23">
        <v>50.78</v>
      </c>
      <c r="G170" s="23">
        <v>89.06</v>
      </c>
      <c r="H170" s="23">
        <v>101.10000000000001</v>
      </c>
      <c r="I170" s="10">
        <v>97</v>
      </c>
      <c r="J170" s="28">
        <v>97</v>
      </c>
    </row>
    <row r="171" spans="1:10" x14ac:dyDescent="0.25">
      <c r="A171" s="21">
        <v>3</v>
      </c>
      <c r="B171" s="21" t="s">
        <v>273</v>
      </c>
      <c r="C171" s="22" t="s">
        <v>59</v>
      </c>
      <c r="D171" s="21"/>
      <c r="E171" s="23"/>
      <c r="F171" s="23"/>
      <c r="G171" s="23">
        <v>10.130000000000001</v>
      </c>
      <c r="H171" s="23">
        <v>29.450000000000003</v>
      </c>
      <c r="I171" s="10">
        <v>25</v>
      </c>
      <c r="J171" s="28">
        <v>25</v>
      </c>
    </row>
    <row r="172" spans="1:10" x14ac:dyDescent="0.25">
      <c r="A172" s="21">
        <v>4</v>
      </c>
      <c r="B172" s="21" t="s">
        <v>61</v>
      </c>
      <c r="C172" s="22" t="s">
        <v>59</v>
      </c>
      <c r="D172" s="21"/>
      <c r="E172" s="23">
        <v>99.22</v>
      </c>
      <c r="F172" s="23">
        <v>131.54999999999998</v>
      </c>
      <c r="G172" s="23">
        <v>236.3</v>
      </c>
      <c r="H172" s="23">
        <v>268.97000000000003</v>
      </c>
      <c r="I172" s="10">
        <v>264</v>
      </c>
      <c r="J172" s="28">
        <v>264</v>
      </c>
    </row>
    <row r="173" spans="1:10" x14ac:dyDescent="0.25">
      <c r="A173" s="21">
        <v>5</v>
      </c>
      <c r="B173" s="21" t="s">
        <v>238</v>
      </c>
      <c r="C173" s="22" t="s">
        <v>59</v>
      </c>
      <c r="D173" s="21"/>
      <c r="E173" s="23">
        <v>78.48</v>
      </c>
      <c r="F173" s="23">
        <v>89.2</v>
      </c>
      <c r="G173" s="23">
        <v>107.43</v>
      </c>
      <c r="H173" s="23">
        <v>131.44</v>
      </c>
      <c r="I173" s="10">
        <v>127</v>
      </c>
      <c r="J173" s="28">
        <v>127</v>
      </c>
    </row>
    <row r="174" spans="1:10" x14ac:dyDescent="0.25">
      <c r="E174" s="11">
        <v>298.51</v>
      </c>
      <c r="F174" s="78">
        <v>456.74999999999994</v>
      </c>
      <c r="G174" s="78">
        <v>721.77</v>
      </c>
      <c r="H174" s="78">
        <v>843.87000000000012</v>
      </c>
      <c r="I174" s="85">
        <v>820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opLeftCell="A31" workbookViewId="0">
      <selection activeCell="A50" sqref="A50:C55"/>
    </sheetView>
  </sheetViews>
  <sheetFormatPr defaultRowHeight="15" x14ac:dyDescent="0.25"/>
  <cols>
    <col min="1" max="1" width="6.42578125" customWidth="1"/>
    <col min="2" max="2" width="20.5703125" customWidth="1"/>
    <col min="3" max="3" width="24.85546875" customWidth="1"/>
    <col min="4" max="4" width="22.28515625" customWidth="1"/>
  </cols>
  <sheetData>
    <row r="1" spans="1:10" x14ac:dyDescent="0.25">
      <c r="B1" s="47" t="s">
        <v>286</v>
      </c>
    </row>
    <row r="2" spans="1:10" x14ac:dyDescent="0.25">
      <c r="B2" s="47" t="s">
        <v>287</v>
      </c>
    </row>
    <row r="3" spans="1:10" x14ac:dyDescent="0.25">
      <c r="B3" s="47" t="s">
        <v>288</v>
      </c>
    </row>
    <row r="5" spans="1:10" x14ac:dyDescent="0.25">
      <c r="A5" s="21" t="s">
        <v>1</v>
      </c>
      <c r="B5" s="21" t="s">
        <v>2</v>
      </c>
      <c r="C5" s="21" t="s">
        <v>3</v>
      </c>
      <c r="D5" s="21" t="s">
        <v>119</v>
      </c>
      <c r="E5" s="162" t="s">
        <v>120</v>
      </c>
      <c r="F5" s="163" t="s">
        <v>126</v>
      </c>
      <c r="G5" s="202" t="s">
        <v>127</v>
      </c>
      <c r="H5" s="164" t="s">
        <v>128</v>
      </c>
    </row>
    <row r="6" spans="1:10" x14ac:dyDescent="0.25">
      <c r="A6" s="26">
        <v>1</v>
      </c>
      <c r="B6" s="26" t="s">
        <v>86</v>
      </c>
      <c r="C6" s="26" t="s">
        <v>87</v>
      </c>
      <c r="D6" s="26" t="s">
        <v>250</v>
      </c>
      <c r="E6" s="26">
        <v>175.51000000000002</v>
      </c>
      <c r="F6" s="97">
        <v>175</v>
      </c>
      <c r="G6" s="172">
        <v>15</v>
      </c>
      <c r="H6" s="154">
        <v>190</v>
      </c>
    </row>
    <row r="7" spans="1:10" x14ac:dyDescent="0.25">
      <c r="A7" s="21">
        <v>2</v>
      </c>
      <c r="B7" s="21" t="s">
        <v>251</v>
      </c>
      <c r="C7" s="21" t="s">
        <v>87</v>
      </c>
      <c r="D7" s="21"/>
      <c r="E7" s="26">
        <v>106.22</v>
      </c>
      <c r="F7" s="97">
        <v>105</v>
      </c>
      <c r="G7" s="172">
        <v>5</v>
      </c>
      <c r="H7" s="154">
        <v>110</v>
      </c>
    </row>
    <row r="8" spans="1:10" x14ac:dyDescent="0.25">
      <c r="A8" s="21">
        <v>3</v>
      </c>
      <c r="B8" s="21" t="s">
        <v>252</v>
      </c>
      <c r="C8" s="21" t="s">
        <v>87</v>
      </c>
      <c r="D8" s="21"/>
      <c r="E8" s="26">
        <v>233.66</v>
      </c>
      <c r="F8" s="97">
        <v>232</v>
      </c>
      <c r="G8" s="172">
        <v>30</v>
      </c>
      <c r="H8" s="154">
        <v>262</v>
      </c>
    </row>
    <row r="9" spans="1:10" x14ac:dyDescent="0.25">
      <c r="A9" s="21">
        <v>4</v>
      </c>
      <c r="B9" s="21" t="s">
        <v>201</v>
      </c>
      <c r="C9" s="21" t="s">
        <v>87</v>
      </c>
      <c r="D9" s="21"/>
      <c r="E9" s="26">
        <v>270.08</v>
      </c>
      <c r="F9" s="97">
        <v>270</v>
      </c>
      <c r="G9" s="172">
        <v>40</v>
      </c>
      <c r="H9" s="154">
        <v>310</v>
      </c>
    </row>
    <row r="10" spans="1:10" x14ac:dyDescent="0.25">
      <c r="A10" s="21">
        <v>5</v>
      </c>
      <c r="B10" s="21" t="s">
        <v>279</v>
      </c>
      <c r="C10" s="21" t="s">
        <v>87</v>
      </c>
      <c r="D10" s="21"/>
      <c r="E10" s="26">
        <v>118.85</v>
      </c>
      <c r="F10" s="97">
        <v>117</v>
      </c>
      <c r="G10" s="172">
        <v>10</v>
      </c>
      <c r="H10" s="154">
        <v>127</v>
      </c>
    </row>
    <row r="11" spans="1:10" x14ac:dyDescent="0.25">
      <c r="E11" s="84">
        <v>904.32</v>
      </c>
      <c r="F11" s="1">
        <f>SUM(F6:F10)</f>
        <v>899</v>
      </c>
    </row>
    <row r="14" spans="1:10" x14ac:dyDescent="0.25">
      <c r="A14" s="21" t="s">
        <v>1</v>
      </c>
      <c r="B14" s="21" t="s">
        <v>2</v>
      </c>
      <c r="C14" s="21" t="s">
        <v>3</v>
      </c>
      <c r="D14" s="21" t="s">
        <v>119</v>
      </c>
      <c r="E14" s="162" t="s">
        <v>120</v>
      </c>
      <c r="F14" s="162" t="s">
        <v>145</v>
      </c>
      <c r="G14" s="162" t="s">
        <v>144</v>
      </c>
      <c r="H14" s="162" t="s">
        <v>143</v>
      </c>
      <c r="I14" s="163" t="s">
        <v>126</v>
      </c>
      <c r="J14" s="164" t="s">
        <v>128</v>
      </c>
    </row>
    <row r="15" spans="1:10" x14ac:dyDescent="0.25">
      <c r="A15" s="26">
        <v>1</v>
      </c>
      <c r="B15" s="26" t="s">
        <v>160</v>
      </c>
      <c r="C15" s="26" t="s">
        <v>258</v>
      </c>
      <c r="D15" s="26" t="s">
        <v>259</v>
      </c>
      <c r="E15" s="26">
        <v>340.3300000000001</v>
      </c>
      <c r="F15" s="26">
        <v>529.55000000000007</v>
      </c>
      <c r="G15" s="26">
        <v>772.84999999999991</v>
      </c>
      <c r="H15" s="26">
        <v>932.63999999999987</v>
      </c>
      <c r="I15" s="97">
        <v>899</v>
      </c>
      <c r="J15" s="154">
        <v>899</v>
      </c>
    </row>
    <row r="16" spans="1:10" x14ac:dyDescent="0.25">
      <c r="A16" s="21">
        <v>2</v>
      </c>
      <c r="B16" s="21" t="s">
        <v>260</v>
      </c>
      <c r="C16" s="21" t="s">
        <v>258</v>
      </c>
      <c r="D16" s="21"/>
      <c r="E16" s="26">
        <v>21.740000000000002</v>
      </c>
      <c r="F16" s="26">
        <v>21.740000000000002</v>
      </c>
      <c r="G16" s="26">
        <v>21.740000000000002</v>
      </c>
      <c r="H16" s="26">
        <v>21.740000000000002</v>
      </c>
      <c r="I16" s="97">
        <v>21</v>
      </c>
      <c r="J16" s="154">
        <v>21</v>
      </c>
    </row>
    <row r="17" spans="1:10" x14ac:dyDescent="0.25">
      <c r="A17" s="21">
        <v>3</v>
      </c>
      <c r="B17" s="21" t="s">
        <v>261</v>
      </c>
      <c r="C17" s="21" t="s">
        <v>258</v>
      </c>
      <c r="D17" s="21"/>
      <c r="E17" s="26">
        <v>3.03</v>
      </c>
      <c r="F17" s="26">
        <v>3.03</v>
      </c>
      <c r="G17" s="26">
        <v>3.03</v>
      </c>
      <c r="H17" s="26">
        <v>3.03</v>
      </c>
      <c r="I17" s="97">
        <v>3</v>
      </c>
      <c r="J17" s="154">
        <v>3</v>
      </c>
    </row>
    <row r="18" spans="1:10" x14ac:dyDescent="0.25">
      <c r="A18" s="21">
        <v>4</v>
      </c>
      <c r="B18" s="21" t="s">
        <v>262</v>
      </c>
      <c r="C18" s="21" t="s">
        <v>258</v>
      </c>
      <c r="D18" s="21"/>
      <c r="E18" s="26">
        <v>5.16</v>
      </c>
      <c r="F18" s="26">
        <v>5.16</v>
      </c>
      <c r="G18" s="26">
        <v>5.16</v>
      </c>
      <c r="H18" s="26">
        <v>5.16</v>
      </c>
      <c r="I18" s="97">
        <v>5</v>
      </c>
      <c r="J18" s="154">
        <v>5</v>
      </c>
    </row>
    <row r="19" spans="1:10" x14ac:dyDescent="0.25">
      <c r="A19" s="21">
        <v>5</v>
      </c>
      <c r="B19" s="21" t="s">
        <v>136</v>
      </c>
      <c r="C19" s="21" t="s">
        <v>258</v>
      </c>
      <c r="D19" s="21"/>
      <c r="E19" s="26">
        <v>1.56</v>
      </c>
      <c r="F19" s="26">
        <v>1.56</v>
      </c>
      <c r="G19" s="26">
        <v>1.56</v>
      </c>
      <c r="H19" s="26">
        <v>1.56</v>
      </c>
      <c r="I19" s="97">
        <v>1</v>
      </c>
      <c r="J19" s="154">
        <v>1</v>
      </c>
    </row>
    <row r="20" spans="1:10" x14ac:dyDescent="0.25">
      <c r="E20" s="84">
        <v>371.82000000000011</v>
      </c>
      <c r="F20" s="84">
        <v>561.04</v>
      </c>
      <c r="G20" s="84">
        <v>804.3399999999998</v>
      </c>
      <c r="H20" s="83">
        <v>964.12999999999977</v>
      </c>
      <c r="I20" s="1"/>
    </row>
    <row r="23" spans="1:10" x14ac:dyDescent="0.25">
      <c r="A23" s="21" t="s">
        <v>1</v>
      </c>
      <c r="B23" s="21" t="s">
        <v>2</v>
      </c>
      <c r="C23" s="21" t="s">
        <v>3</v>
      </c>
      <c r="D23" s="21" t="s">
        <v>119</v>
      </c>
      <c r="E23" s="162" t="s">
        <v>120</v>
      </c>
      <c r="F23" s="162" t="s">
        <v>145</v>
      </c>
      <c r="G23" s="162" t="s">
        <v>144</v>
      </c>
      <c r="H23" s="162" t="s">
        <v>143</v>
      </c>
      <c r="I23" s="163" t="s">
        <v>126</v>
      </c>
      <c r="J23" s="164" t="s">
        <v>128</v>
      </c>
    </row>
    <row r="24" spans="1:10" x14ac:dyDescent="0.25">
      <c r="A24" s="26">
        <v>1</v>
      </c>
      <c r="B24" s="26" t="s">
        <v>39</v>
      </c>
      <c r="C24" s="26" t="s">
        <v>40</v>
      </c>
      <c r="D24" s="26" t="s">
        <v>137</v>
      </c>
      <c r="E24" s="26"/>
      <c r="F24" s="26">
        <v>149.48999999999998</v>
      </c>
      <c r="G24" s="26">
        <v>149.48999999999998</v>
      </c>
      <c r="H24" s="26">
        <v>251.04</v>
      </c>
      <c r="I24" s="97">
        <v>251</v>
      </c>
      <c r="J24" s="154">
        <v>251</v>
      </c>
    </row>
    <row r="25" spans="1:10" x14ac:dyDescent="0.25">
      <c r="A25" s="21">
        <v>2</v>
      </c>
      <c r="B25" s="21" t="s">
        <v>41</v>
      </c>
      <c r="C25" s="21" t="s">
        <v>40</v>
      </c>
      <c r="D25" s="21"/>
      <c r="E25" s="26">
        <v>20.8</v>
      </c>
      <c r="F25" s="26">
        <v>31.44</v>
      </c>
      <c r="G25" s="26">
        <v>60.49</v>
      </c>
      <c r="H25" s="26">
        <v>60.49</v>
      </c>
      <c r="I25" s="97">
        <v>60</v>
      </c>
      <c r="J25" s="154">
        <v>60</v>
      </c>
    </row>
    <row r="26" spans="1:10" x14ac:dyDescent="0.25">
      <c r="A26" s="21">
        <v>3</v>
      </c>
      <c r="B26" s="21" t="s">
        <v>42</v>
      </c>
      <c r="C26" s="21" t="s">
        <v>40</v>
      </c>
      <c r="D26" s="21"/>
      <c r="E26" s="26">
        <v>45.53</v>
      </c>
      <c r="F26" s="26">
        <v>158.96000000000004</v>
      </c>
      <c r="G26" s="26">
        <v>179.66000000000003</v>
      </c>
      <c r="H26" s="26">
        <v>200.98000000000002</v>
      </c>
      <c r="I26" s="97">
        <v>201</v>
      </c>
      <c r="J26" s="154">
        <v>201</v>
      </c>
    </row>
    <row r="27" spans="1:10" x14ac:dyDescent="0.25">
      <c r="A27" s="21">
        <v>4</v>
      </c>
      <c r="B27" s="21" t="s">
        <v>248</v>
      </c>
      <c r="C27" s="21" t="s">
        <v>40</v>
      </c>
      <c r="D27" s="21"/>
      <c r="E27" s="26">
        <v>51.97</v>
      </c>
      <c r="F27" s="26">
        <v>82.01</v>
      </c>
      <c r="G27" s="26">
        <v>119.58999999999999</v>
      </c>
      <c r="H27" s="26">
        <v>136.79</v>
      </c>
      <c r="I27" s="97">
        <v>137</v>
      </c>
      <c r="J27" s="154">
        <v>137</v>
      </c>
    </row>
    <row r="28" spans="1:10" x14ac:dyDescent="0.25">
      <c r="A28" s="21">
        <v>5</v>
      </c>
      <c r="B28" s="21" t="s">
        <v>236</v>
      </c>
      <c r="C28" s="21" t="s">
        <v>40</v>
      </c>
      <c r="D28" s="21"/>
      <c r="E28" s="26">
        <v>79.069999999999993</v>
      </c>
      <c r="F28" s="26">
        <v>145.47</v>
      </c>
      <c r="G28" s="26">
        <v>250.67000000000002</v>
      </c>
      <c r="H28" s="26">
        <v>250.67000000000002</v>
      </c>
      <c r="I28" s="97">
        <v>250</v>
      </c>
      <c r="J28" s="154">
        <v>250</v>
      </c>
    </row>
    <row r="29" spans="1:10" x14ac:dyDescent="0.25">
      <c r="E29" s="84">
        <v>197.37</v>
      </c>
      <c r="F29" s="84">
        <v>567.37</v>
      </c>
      <c r="G29" s="84">
        <v>759.9</v>
      </c>
      <c r="H29" s="84">
        <v>899.97</v>
      </c>
      <c r="I29" s="1">
        <v>899</v>
      </c>
    </row>
    <row r="32" spans="1:10" x14ac:dyDescent="0.25">
      <c r="A32" s="21" t="s">
        <v>1</v>
      </c>
      <c r="B32" s="21" t="s">
        <v>2</v>
      </c>
      <c r="C32" s="21" t="s">
        <v>3</v>
      </c>
      <c r="D32" s="21" t="s">
        <v>119</v>
      </c>
      <c r="E32" s="162" t="s">
        <v>120</v>
      </c>
      <c r="F32" s="163" t="s">
        <v>126</v>
      </c>
      <c r="G32" s="202" t="s">
        <v>127</v>
      </c>
      <c r="H32" s="164" t="s">
        <v>128</v>
      </c>
    </row>
    <row r="33" spans="1:8" x14ac:dyDescent="0.25">
      <c r="A33" s="26">
        <v>1</v>
      </c>
      <c r="B33" s="26" t="s">
        <v>280</v>
      </c>
      <c r="C33" s="26" t="s">
        <v>13</v>
      </c>
      <c r="D33" s="26" t="s">
        <v>132</v>
      </c>
      <c r="E33" s="155">
        <v>167.16000000000003</v>
      </c>
      <c r="F33" s="157" t="s">
        <v>289</v>
      </c>
      <c r="G33" s="203">
        <v>3</v>
      </c>
      <c r="H33" s="159" t="s">
        <v>407</v>
      </c>
    </row>
    <row r="34" spans="1:8" x14ac:dyDescent="0.25">
      <c r="A34" s="21">
        <v>2</v>
      </c>
      <c r="B34" s="21" t="s">
        <v>165</v>
      </c>
      <c r="C34" s="21" t="s">
        <v>13</v>
      </c>
      <c r="D34" s="21"/>
      <c r="E34" s="155">
        <v>156.72000000000003</v>
      </c>
      <c r="F34" s="157">
        <v>156</v>
      </c>
      <c r="G34" s="203">
        <v>10</v>
      </c>
      <c r="H34" s="159">
        <v>166</v>
      </c>
    </row>
    <row r="35" spans="1:8" x14ac:dyDescent="0.25">
      <c r="A35" s="21">
        <v>3</v>
      </c>
      <c r="B35" s="21" t="s">
        <v>281</v>
      </c>
      <c r="C35" s="21" t="s">
        <v>13</v>
      </c>
      <c r="D35" s="21"/>
      <c r="E35" s="155">
        <v>192.87999999999997</v>
      </c>
      <c r="F35" s="157">
        <v>192</v>
      </c>
      <c r="G35" s="203">
        <v>15</v>
      </c>
      <c r="H35" s="159">
        <f>SUM(F35:G35)</f>
        <v>207</v>
      </c>
    </row>
    <row r="36" spans="1:8" x14ac:dyDescent="0.25">
      <c r="A36" s="21">
        <v>4</v>
      </c>
      <c r="B36" s="21" t="s">
        <v>166</v>
      </c>
      <c r="C36" s="21" t="s">
        <v>13</v>
      </c>
      <c r="D36" s="21"/>
      <c r="E36" s="155">
        <v>229.45000000000002</v>
      </c>
      <c r="F36" s="157">
        <v>229</v>
      </c>
      <c r="G36" s="203">
        <v>25</v>
      </c>
      <c r="H36" s="159">
        <f>SUM(F36:G36)</f>
        <v>254</v>
      </c>
    </row>
    <row r="37" spans="1:8" x14ac:dyDescent="0.25">
      <c r="A37" s="21">
        <v>5</v>
      </c>
      <c r="B37" s="21" t="s">
        <v>167</v>
      </c>
      <c r="C37" s="21" t="s">
        <v>13</v>
      </c>
      <c r="D37" s="21"/>
      <c r="E37" s="155">
        <v>155.62</v>
      </c>
      <c r="F37" s="157">
        <v>155</v>
      </c>
      <c r="G37" s="203">
        <v>7</v>
      </c>
      <c r="H37" s="159">
        <f>SUM(F37:G37)</f>
        <v>162</v>
      </c>
    </row>
    <row r="38" spans="1:8" x14ac:dyDescent="0.25">
      <c r="E38" s="160">
        <v>901.83</v>
      </c>
      <c r="F38" s="158">
        <v>899</v>
      </c>
      <c r="G38" s="156"/>
    </row>
    <row r="41" spans="1:8" x14ac:dyDescent="0.25">
      <c r="A41" s="21" t="s">
        <v>1</v>
      </c>
      <c r="B41" s="21" t="s">
        <v>2</v>
      </c>
      <c r="C41" s="21" t="s">
        <v>3</v>
      </c>
      <c r="D41" s="21" t="s">
        <v>119</v>
      </c>
      <c r="E41" s="162" t="s">
        <v>120</v>
      </c>
      <c r="F41" s="163" t="s">
        <v>126</v>
      </c>
      <c r="G41" s="202" t="s">
        <v>127</v>
      </c>
      <c r="H41" s="164" t="s">
        <v>128</v>
      </c>
    </row>
    <row r="42" spans="1:8" x14ac:dyDescent="0.25">
      <c r="A42" s="26">
        <v>1</v>
      </c>
      <c r="B42" s="26" t="s">
        <v>24</v>
      </c>
      <c r="C42" s="26" t="s">
        <v>25</v>
      </c>
      <c r="D42" s="26" t="s">
        <v>129</v>
      </c>
      <c r="E42" s="26">
        <v>201.94</v>
      </c>
      <c r="F42" s="97">
        <v>200</v>
      </c>
      <c r="G42" s="172">
        <v>35</v>
      </c>
      <c r="H42" s="161">
        <v>235</v>
      </c>
    </row>
    <row r="43" spans="1:8" x14ac:dyDescent="0.25">
      <c r="A43" s="21">
        <v>2</v>
      </c>
      <c r="B43" s="21" t="s">
        <v>26</v>
      </c>
      <c r="C43" s="21" t="s">
        <v>25</v>
      </c>
      <c r="D43" s="21"/>
      <c r="E43" s="26">
        <v>257.95000000000005</v>
      </c>
      <c r="F43" s="97">
        <v>255</v>
      </c>
      <c r="G43" s="172">
        <v>50</v>
      </c>
      <c r="H43" s="161">
        <v>305</v>
      </c>
    </row>
    <row r="44" spans="1:8" x14ac:dyDescent="0.25">
      <c r="A44" s="21">
        <v>3</v>
      </c>
      <c r="B44" s="21" t="s">
        <v>27</v>
      </c>
      <c r="C44" s="21" t="s">
        <v>25</v>
      </c>
      <c r="D44" s="21"/>
      <c r="E44" s="26">
        <v>201.14999999999998</v>
      </c>
      <c r="F44" s="97">
        <v>200</v>
      </c>
      <c r="G44" s="172">
        <v>35</v>
      </c>
      <c r="H44" s="161">
        <v>235</v>
      </c>
    </row>
    <row r="45" spans="1:8" x14ac:dyDescent="0.25">
      <c r="A45" s="21">
        <v>4</v>
      </c>
      <c r="B45" s="21" t="s">
        <v>28</v>
      </c>
      <c r="C45" s="21" t="s">
        <v>25</v>
      </c>
      <c r="D45" s="21"/>
      <c r="E45" s="26">
        <v>145.17999999999998</v>
      </c>
      <c r="F45" s="97">
        <v>144</v>
      </c>
      <c r="G45" s="172">
        <v>20</v>
      </c>
      <c r="H45" s="161">
        <v>164</v>
      </c>
    </row>
    <row r="46" spans="1:8" x14ac:dyDescent="0.25">
      <c r="A46" s="21">
        <v>5</v>
      </c>
      <c r="B46" s="21" t="s">
        <v>257</v>
      </c>
      <c r="C46" s="21" t="s">
        <v>25</v>
      </c>
      <c r="D46" s="21"/>
      <c r="E46" s="26">
        <v>102.57000000000001</v>
      </c>
      <c r="F46" s="97">
        <v>100</v>
      </c>
      <c r="G46" s="172">
        <v>10</v>
      </c>
      <c r="H46" s="161">
        <v>110</v>
      </c>
    </row>
    <row r="47" spans="1:8" x14ac:dyDescent="0.25">
      <c r="E47" s="84">
        <v>908.79</v>
      </c>
      <c r="F47" s="1">
        <v>899</v>
      </c>
    </row>
    <row r="50" spans="1:10" x14ac:dyDescent="0.25">
      <c r="A50" s="21" t="s">
        <v>1</v>
      </c>
      <c r="B50" s="21" t="s">
        <v>2</v>
      </c>
      <c r="C50" s="21" t="s">
        <v>3</v>
      </c>
      <c r="D50" s="21" t="s">
        <v>119</v>
      </c>
      <c r="E50" s="162" t="s">
        <v>120</v>
      </c>
      <c r="F50" s="162" t="s">
        <v>145</v>
      </c>
      <c r="G50" s="162" t="s">
        <v>144</v>
      </c>
      <c r="H50" s="163" t="s">
        <v>126</v>
      </c>
      <c r="I50" s="164" t="s">
        <v>128</v>
      </c>
    </row>
    <row r="51" spans="1:10" x14ac:dyDescent="0.25">
      <c r="A51" s="26">
        <v>1</v>
      </c>
      <c r="B51" s="26" t="s">
        <v>32</v>
      </c>
      <c r="C51" s="26" t="s">
        <v>33</v>
      </c>
      <c r="D51" s="26" t="s">
        <v>138</v>
      </c>
      <c r="E51" s="26">
        <v>106.99000000000001</v>
      </c>
      <c r="F51" s="26">
        <v>191.86</v>
      </c>
      <c r="G51" s="26">
        <v>212.91000000000003</v>
      </c>
      <c r="H51" s="97">
        <v>212</v>
      </c>
      <c r="I51" s="154">
        <v>212</v>
      </c>
    </row>
    <row r="52" spans="1:10" x14ac:dyDescent="0.25">
      <c r="A52" s="21">
        <v>2</v>
      </c>
      <c r="B52" s="21" t="s">
        <v>156</v>
      </c>
      <c r="C52" s="21" t="s">
        <v>33</v>
      </c>
      <c r="D52" s="21"/>
      <c r="E52" s="26">
        <v>111.44000000000001</v>
      </c>
      <c r="F52" s="26">
        <v>159.92000000000002</v>
      </c>
      <c r="G52" s="26">
        <v>186.54000000000002</v>
      </c>
      <c r="H52" s="97">
        <v>186</v>
      </c>
      <c r="I52" s="154">
        <v>186</v>
      </c>
    </row>
    <row r="53" spans="1:10" x14ac:dyDescent="0.25">
      <c r="A53" s="21">
        <v>3</v>
      </c>
      <c r="B53" s="21" t="s">
        <v>269</v>
      </c>
      <c r="C53" s="21" t="s">
        <v>33</v>
      </c>
      <c r="D53" s="21"/>
      <c r="E53" s="26">
        <v>159.87</v>
      </c>
      <c r="F53" s="26">
        <v>222.32000000000002</v>
      </c>
      <c r="G53" s="26">
        <v>222.32000000000002</v>
      </c>
      <c r="H53" s="97">
        <v>222</v>
      </c>
      <c r="I53" s="154">
        <v>222</v>
      </c>
    </row>
    <row r="54" spans="1:10" x14ac:dyDescent="0.25">
      <c r="A54" s="21">
        <v>4</v>
      </c>
      <c r="B54" s="21" t="s">
        <v>270</v>
      </c>
      <c r="C54" s="21" t="s">
        <v>33</v>
      </c>
      <c r="D54" s="21"/>
      <c r="E54" s="26">
        <v>135.36999999999998</v>
      </c>
      <c r="F54" s="26">
        <v>172.89</v>
      </c>
      <c r="G54" s="26">
        <v>172.89</v>
      </c>
      <c r="H54" s="97">
        <v>172</v>
      </c>
      <c r="I54" s="154">
        <v>172</v>
      </c>
    </row>
    <row r="55" spans="1:10" x14ac:dyDescent="0.25">
      <c r="A55" s="21">
        <v>5</v>
      </c>
      <c r="B55" s="21" t="s">
        <v>37</v>
      </c>
      <c r="C55" s="21" t="s">
        <v>33</v>
      </c>
      <c r="D55" s="21"/>
      <c r="E55" s="26"/>
      <c r="F55" s="26">
        <v>11.51</v>
      </c>
      <c r="G55" s="26">
        <v>107.46000000000001</v>
      </c>
      <c r="H55" s="97">
        <v>107</v>
      </c>
      <c r="I55" s="154">
        <v>107</v>
      </c>
    </row>
    <row r="56" spans="1:10" x14ac:dyDescent="0.25">
      <c r="E56" s="84">
        <v>513.66999999999996</v>
      </c>
      <c r="F56" s="84">
        <v>758.5</v>
      </c>
      <c r="G56" s="84">
        <v>902.12000000000012</v>
      </c>
      <c r="H56" s="1">
        <v>899</v>
      </c>
    </row>
    <row r="59" spans="1:10" x14ac:dyDescent="0.25">
      <c r="A59" s="21" t="s">
        <v>1</v>
      </c>
      <c r="B59" s="21" t="s">
        <v>2</v>
      </c>
      <c r="C59" s="21" t="s">
        <v>3</v>
      </c>
      <c r="D59" s="21" t="s">
        <v>119</v>
      </c>
      <c r="E59" s="162" t="s">
        <v>120</v>
      </c>
      <c r="F59" s="162" t="s">
        <v>145</v>
      </c>
      <c r="G59" s="162" t="s">
        <v>144</v>
      </c>
      <c r="H59" s="162" t="s">
        <v>143</v>
      </c>
      <c r="I59" s="163" t="s">
        <v>126</v>
      </c>
      <c r="J59" s="164" t="s">
        <v>128</v>
      </c>
    </row>
    <row r="60" spans="1:10" x14ac:dyDescent="0.25">
      <c r="A60" s="26">
        <v>1</v>
      </c>
      <c r="B60" s="26" t="s">
        <v>183</v>
      </c>
      <c r="C60" s="26" t="s">
        <v>81</v>
      </c>
      <c r="D60" s="26" t="s">
        <v>122</v>
      </c>
      <c r="E60" s="26">
        <v>181.14</v>
      </c>
      <c r="F60" s="26">
        <v>280.19999999999993</v>
      </c>
      <c r="G60" s="26">
        <v>512.81999999999982</v>
      </c>
      <c r="H60" s="26">
        <v>706.02999999999975</v>
      </c>
      <c r="I60" s="97">
        <v>705</v>
      </c>
      <c r="J60" s="154">
        <v>705</v>
      </c>
    </row>
    <row r="61" spans="1:10" x14ac:dyDescent="0.25">
      <c r="A61" s="21">
        <v>2</v>
      </c>
      <c r="B61" s="21" t="s">
        <v>82</v>
      </c>
      <c r="C61" s="21" t="s">
        <v>81</v>
      </c>
      <c r="D61" s="21"/>
      <c r="E61" s="26"/>
      <c r="F61" s="26">
        <v>5.01</v>
      </c>
      <c r="G61" s="26">
        <v>20.07</v>
      </c>
      <c r="H61" s="26">
        <v>23.83</v>
      </c>
      <c r="I61" s="97">
        <v>22</v>
      </c>
      <c r="J61" s="154">
        <v>22</v>
      </c>
    </row>
    <row r="62" spans="1:10" x14ac:dyDescent="0.25">
      <c r="A62" s="21">
        <v>3</v>
      </c>
      <c r="B62" s="21" t="s">
        <v>210</v>
      </c>
      <c r="C62" s="21" t="s">
        <v>81</v>
      </c>
      <c r="D62" s="21"/>
      <c r="E62" s="26">
        <v>15.629999999999999</v>
      </c>
      <c r="F62" s="26">
        <v>28.04</v>
      </c>
      <c r="G62" s="26">
        <v>46.72</v>
      </c>
      <c r="H62" s="26">
        <v>46.72</v>
      </c>
      <c r="I62" s="97">
        <v>45</v>
      </c>
      <c r="J62" s="154">
        <v>45</v>
      </c>
    </row>
    <row r="63" spans="1:10" x14ac:dyDescent="0.25">
      <c r="A63" s="21">
        <v>4</v>
      </c>
      <c r="B63" s="21" t="s">
        <v>84</v>
      </c>
      <c r="C63" s="21" t="s">
        <v>81</v>
      </c>
      <c r="D63" s="21"/>
      <c r="E63" s="26">
        <v>39.35</v>
      </c>
      <c r="F63" s="26">
        <v>61.08</v>
      </c>
      <c r="G63" s="26">
        <v>76.11</v>
      </c>
      <c r="H63" s="26">
        <v>107.51</v>
      </c>
      <c r="I63" s="97">
        <v>106</v>
      </c>
      <c r="J63" s="154">
        <v>106</v>
      </c>
    </row>
    <row r="64" spans="1:10" x14ac:dyDescent="0.25">
      <c r="A64" s="21">
        <v>5</v>
      </c>
      <c r="B64" s="21" t="s">
        <v>85</v>
      </c>
      <c r="C64" s="21" t="s">
        <v>81</v>
      </c>
      <c r="D64" s="21"/>
      <c r="E64" s="26">
        <v>5.12</v>
      </c>
      <c r="F64" s="26">
        <v>18.690000000000001</v>
      </c>
      <c r="G64" s="26">
        <v>23.700000000000003</v>
      </c>
      <c r="H64" s="26">
        <v>23.07</v>
      </c>
      <c r="I64" s="97">
        <v>21</v>
      </c>
      <c r="J64" s="154">
        <v>21</v>
      </c>
    </row>
    <row r="65" spans="1:10" x14ac:dyDescent="0.25">
      <c r="E65" s="84">
        <v>241.23999999999998</v>
      </c>
      <c r="F65" s="84">
        <v>393.01999999999992</v>
      </c>
      <c r="G65" s="84">
        <v>679.42</v>
      </c>
      <c r="H65" s="84">
        <v>907.15999999999985</v>
      </c>
      <c r="I65" s="1">
        <v>899</v>
      </c>
    </row>
    <row r="68" spans="1:10" x14ac:dyDescent="0.25">
      <c r="A68" s="21" t="s">
        <v>1</v>
      </c>
      <c r="B68" s="21" t="s">
        <v>2</v>
      </c>
      <c r="C68" s="21" t="s">
        <v>3</v>
      </c>
      <c r="D68" s="21" t="s">
        <v>119</v>
      </c>
      <c r="E68" s="162" t="s">
        <v>120</v>
      </c>
      <c r="F68" s="162" t="s">
        <v>145</v>
      </c>
      <c r="G68" s="162" t="s">
        <v>144</v>
      </c>
      <c r="H68" s="162" t="s">
        <v>143</v>
      </c>
      <c r="I68" s="163" t="s">
        <v>126</v>
      </c>
      <c r="J68" s="164" t="s">
        <v>128</v>
      </c>
    </row>
    <row r="69" spans="1:10" x14ac:dyDescent="0.25">
      <c r="A69" s="26">
        <v>1</v>
      </c>
      <c r="B69" s="26" t="s">
        <v>58</v>
      </c>
      <c r="C69" s="26" t="s">
        <v>59</v>
      </c>
      <c r="D69" s="26" t="s">
        <v>135</v>
      </c>
      <c r="E69" s="26">
        <v>76.94</v>
      </c>
      <c r="F69" s="26">
        <v>138.31</v>
      </c>
      <c r="G69" s="26">
        <v>209.63000000000002</v>
      </c>
      <c r="H69" s="26">
        <v>249.88</v>
      </c>
      <c r="I69" s="97">
        <v>249</v>
      </c>
      <c r="J69" s="154">
        <v>249</v>
      </c>
    </row>
    <row r="70" spans="1:10" x14ac:dyDescent="0.25">
      <c r="A70" s="21">
        <v>2</v>
      </c>
      <c r="B70" s="21" t="s">
        <v>282</v>
      </c>
      <c r="C70" s="21" t="s">
        <v>59</v>
      </c>
      <c r="D70" s="21"/>
      <c r="E70" s="26">
        <v>99.22999999999999</v>
      </c>
      <c r="F70" s="26">
        <v>121.85999999999999</v>
      </c>
      <c r="G70" s="26">
        <v>181.67</v>
      </c>
      <c r="H70" s="26">
        <v>211.89</v>
      </c>
      <c r="I70" s="97">
        <v>211</v>
      </c>
      <c r="J70" s="154">
        <v>211</v>
      </c>
    </row>
    <row r="71" spans="1:10" x14ac:dyDescent="0.25">
      <c r="A71" s="21">
        <v>3</v>
      </c>
      <c r="B71" s="21" t="s">
        <v>273</v>
      </c>
      <c r="C71" s="21" t="s">
        <v>59</v>
      </c>
      <c r="D71" s="21"/>
      <c r="E71" s="26">
        <v>26.05</v>
      </c>
      <c r="F71" s="26">
        <v>37.06</v>
      </c>
      <c r="G71" s="26">
        <v>47.08</v>
      </c>
      <c r="H71" s="26">
        <v>63.68</v>
      </c>
      <c r="I71" s="97">
        <v>63</v>
      </c>
      <c r="J71" s="154">
        <v>63</v>
      </c>
    </row>
    <row r="72" spans="1:10" x14ac:dyDescent="0.25">
      <c r="A72" s="21">
        <v>4</v>
      </c>
      <c r="B72" s="21" t="s">
        <v>61</v>
      </c>
      <c r="C72" s="21" t="s">
        <v>59</v>
      </c>
      <c r="D72" s="21"/>
      <c r="E72" s="26">
        <v>60.900000000000006</v>
      </c>
      <c r="F72" s="26">
        <v>109.88</v>
      </c>
      <c r="G72" s="26">
        <v>192.89999999999998</v>
      </c>
      <c r="H72" s="26">
        <v>255.07999999999998</v>
      </c>
      <c r="I72" s="97">
        <v>255</v>
      </c>
      <c r="J72" s="154">
        <v>255</v>
      </c>
    </row>
    <row r="73" spans="1:10" x14ac:dyDescent="0.25">
      <c r="A73" s="21">
        <v>5</v>
      </c>
      <c r="B73" s="21" t="s">
        <v>238</v>
      </c>
      <c r="C73" s="21" t="s">
        <v>59</v>
      </c>
      <c r="D73" s="21"/>
      <c r="E73" s="26">
        <v>60.47</v>
      </c>
      <c r="F73" s="26">
        <v>79.31</v>
      </c>
      <c r="G73" s="26">
        <v>122.78000000000002</v>
      </c>
      <c r="H73" s="26">
        <v>122.78000000000002</v>
      </c>
      <c r="I73" s="97">
        <v>121</v>
      </c>
      <c r="J73" s="154">
        <v>121</v>
      </c>
    </row>
    <row r="74" spans="1:10" x14ac:dyDescent="0.25">
      <c r="E74" s="84">
        <v>323.59000000000003</v>
      </c>
      <c r="F74" s="84">
        <v>486.41999999999996</v>
      </c>
      <c r="G74" s="84">
        <v>754.06</v>
      </c>
      <c r="H74" s="84">
        <v>903.31</v>
      </c>
      <c r="I74" s="1">
        <v>899</v>
      </c>
    </row>
    <row r="77" spans="1:10" x14ac:dyDescent="0.25">
      <c r="A77" s="21" t="s">
        <v>1</v>
      </c>
      <c r="B77" s="21" t="s">
        <v>2</v>
      </c>
      <c r="C77" s="21" t="s">
        <v>3</v>
      </c>
      <c r="D77" s="21" t="s">
        <v>119</v>
      </c>
      <c r="E77" s="162" t="s">
        <v>120</v>
      </c>
      <c r="F77" s="162" t="s">
        <v>145</v>
      </c>
      <c r="G77" s="162" t="s">
        <v>144</v>
      </c>
      <c r="H77" s="162" t="s">
        <v>143</v>
      </c>
      <c r="I77" s="163" t="s">
        <v>126</v>
      </c>
      <c r="J77" s="164" t="s">
        <v>128</v>
      </c>
    </row>
    <row r="78" spans="1:10" x14ac:dyDescent="0.25">
      <c r="A78" s="26">
        <v>1</v>
      </c>
      <c r="B78" s="26" t="s">
        <v>68</v>
      </c>
      <c r="C78" s="26" t="s">
        <v>69</v>
      </c>
      <c r="D78" s="26" t="s">
        <v>125</v>
      </c>
      <c r="E78" s="26">
        <v>15.08</v>
      </c>
      <c r="F78" s="26">
        <v>31.64</v>
      </c>
      <c r="G78" s="26">
        <v>85.440000000000012</v>
      </c>
      <c r="H78" s="26">
        <v>110.61000000000001</v>
      </c>
      <c r="I78" s="97">
        <v>110</v>
      </c>
      <c r="J78" s="154">
        <v>110</v>
      </c>
    </row>
    <row r="79" spans="1:10" x14ac:dyDescent="0.25">
      <c r="A79" s="21">
        <v>2</v>
      </c>
      <c r="B79" s="21" t="s">
        <v>70</v>
      </c>
      <c r="C79" s="21" t="s">
        <v>69</v>
      </c>
      <c r="D79" s="21"/>
      <c r="E79" s="26">
        <v>54.790000000000006</v>
      </c>
      <c r="F79" s="26">
        <v>90.760000000000019</v>
      </c>
      <c r="G79" s="26">
        <v>124.45000000000002</v>
      </c>
      <c r="H79" s="26">
        <v>147.48000000000002</v>
      </c>
      <c r="I79" s="97">
        <v>147</v>
      </c>
      <c r="J79" s="154">
        <v>147</v>
      </c>
    </row>
    <row r="80" spans="1:10" x14ac:dyDescent="0.25">
      <c r="A80" s="21">
        <v>3</v>
      </c>
      <c r="B80" s="21" t="s">
        <v>263</v>
      </c>
      <c r="C80" s="21" t="s">
        <v>69</v>
      </c>
      <c r="D80" s="21"/>
      <c r="E80" s="26">
        <v>49</v>
      </c>
      <c r="F80" s="26">
        <v>99.780000000000015</v>
      </c>
      <c r="G80" s="26">
        <v>148.98000000000002</v>
      </c>
      <c r="H80" s="26">
        <v>196.97000000000003</v>
      </c>
      <c r="I80" s="97">
        <v>197</v>
      </c>
      <c r="J80" s="154">
        <v>197</v>
      </c>
    </row>
    <row r="81" spans="1:10" x14ac:dyDescent="0.25">
      <c r="A81" s="21">
        <v>4</v>
      </c>
      <c r="B81" s="21" t="s">
        <v>264</v>
      </c>
      <c r="C81" s="21" t="s">
        <v>69</v>
      </c>
      <c r="D81" s="21"/>
      <c r="E81" s="26">
        <v>76.399999999999991</v>
      </c>
      <c r="F81" s="26">
        <v>121.23999999999998</v>
      </c>
      <c r="G81" s="26">
        <v>224.14</v>
      </c>
      <c r="H81" s="26">
        <v>302.35999999999996</v>
      </c>
      <c r="I81" s="97">
        <v>302</v>
      </c>
      <c r="J81" s="154">
        <v>302</v>
      </c>
    </row>
    <row r="82" spans="1:10" x14ac:dyDescent="0.25">
      <c r="A82" s="21">
        <v>5</v>
      </c>
      <c r="B82" s="21" t="s">
        <v>265</v>
      </c>
      <c r="C82" s="21" t="s">
        <v>69</v>
      </c>
      <c r="D82" s="21"/>
      <c r="E82" s="26">
        <v>55.45</v>
      </c>
      <c r="F82" s="26">
        <v>74.95</v>
      </c>
      <c r="G82" s="26">
        <v>123.00999999999998</v>
      </c>
      <c r="H82" s="26">
        <v>142.72999999999999</v>
      </c>
      <c r="I82" s="97">
        <v>143</v>
      </c>
      <c r="J82" s="154">
        <v>143</v>
      </c>
    </row>
    <row r="83" spans="1:10" x14ac:dyDescent="0.25">
      <c r="E83" s="84">
        <v>250.71999999999997</v>
      </c>
      <c r="F83" s="125">
        <v>418.37</v>
      </c>
      <c r="G83" s="84">
        <v>706.02</v>
      </c>
      <c r="H83" s="84">
        <v>900.15000000000009</v>
      </c>
      <c r="I83" s="1">
        <v>899</v>
      </c>
    </row>
    <row r="86" spans="1:10" x14ac:dyDescent="0.25">
      <c r="A86" s="21" t="s">
        <v>1</v>
      </c>
      <c r="B86" s="21" t="s">
        <v>2</v>
      </c>
      <c r="C86" s="21" t="s">
        <v>3</v>
      </c>
      <c r="D86" s="21" t="s">
        <v>119</v>
      </c>
      <c r="E86" s="162" t="s">
        <v>120</v>
      </c>
      <c r="F86" s="162" t="s">
        <v>145</v>
      </c>
      <c r="G86" s="162" t="s">
        <v>144</v>
      </c>
      <c r="H86" s="162" t="s">
        <v>143</v>
      </c>
      <c r="I86" s="163" t="s">
        <v>126</v>
      </c>
      <c r="J86" s="164" t="s">
        <v>128</v>
      </c>
    </row>
    <row r="87" spans="1:10" x14ac:dyDescent="0.25">
      <c r="A87" s="26">
        <v>1</v>
      </c>
      <c r="B87" s="26" t="s">
        <v>283</v>
      </c>
      <c r="C87" s="26" t="s">
        <v>255</v>
      </c>
      <c r="D87" s="26" t="s">
        <v>250</v>
      </c>
      <c r="E87" s="26">
        <v>66.239999999999995</v>
      </c>
      <c r="F87" s="26">
        <v>104.32</v>
      </c>
      <c r="G87" s="26">
        <v>145.85</v>
      </c>
      <c r="H87" s="26">
        <v>173.96999999999997</v>
      </c>
      <c r="I87" s="97">
        <v>0</v>
      </c>
      <c r="J87" s="172">
        <v>0</v>
      </c>
    </row>
    <row r="88" spans="1:10" x14ac:dyDescent="0.25">
      <c r="A88" s="21">
        <v>2</v>
      </c>
      <c r="B88" s="21" t="s">
        <v>88</v>
      </c>
      <c r="C88" s="21" t="s">
        <v>255</v>
      </c>
      <c r="D88" s="21"/>
      <c r="E88" s="26">
        <v>48.6</v>
      </c>
      <c r="F88" s="26">
        <v>100.6</v>
      </c>
      <c r="G88" s="26">
        <v>139.93999999999997</v>
      </c>
      <c r="H88" s="26">
        <v>154.21999999999997</v>
      </c>
      <c r="I88" s="97">
        <v>0</v>
      </c>
      <c r="J88" s="172">
        <v>0</v>
      </c>
    </row>
    <row r="89" spans="1:10" x14ac:dyDescent="0.25">
      <c r="A89" s="21">
        <v>3</v>
      </c>
      <c r="B89" s="21" t="s">
        <v>89</v>
      </c>
      <c r="C89" s="21" t="s">
        <v>255</v>
      </c>
      <c r="D89" s="21"/>
      <c r="E89" s="26">
        <v>11.3</v>
      </c>
      <c r="F89" s="26">
        <v>46.36</v>
      </c>
      <c r="G89" s="26">
        <v>52.46</v>
      </c>
      <c r="H89" s="26">
        <v>46.36</v>
      </c>
      <c r="I89" s="97">
        <v>0</v>
      </c>
      <c r="J89" s="172">
        <v>0</v>
      </c>
    </row>
    <row r="90" spans="1:10" x14ac:dyDescent="0.25">
      <c r="A90" s="21">
        <v>4</v>
      </c>
      <c r="B90" s="21" t="s">
        <v>284</v>
      </c>
      <c r="C90" s="21" t="s">
        <v>255</v>
      </c>
      <c r="D90" s="21"/>
      <c r="E90" s="26">
        <v>73.300000000000011</v>
      </c>
      <c r="F90" s="26">
        <v>96.200000000000017</v>
      </c>
      <c r="G90" s="26">
        <v>110.33000000000001</v>
      </c>
      <c r="H90" s="26">
        <v>110.33000000000001</v>
      </c>
      <c r="I90" s="97">
        <v>0</v>
      </c>
      <c r="J90" s="172">
        <v>0</v>
      </c>
    </row>
    <row r="91" spans="1:10" x14ac:dyDescent="0.25">
      <c r="A91" s="21">
        <v>5</v>
      </c>
      <c r="B91" s="21" t="s">
        <v>91</v>
      </c>
      <c r="C91" s="21" t="s">
        <v>255</v>
      </c>
      <c r="D91" s="21"/>
      <c r="E91" s="26">
        <v>52.11</v>
      </c>
      <c r="F91" s="26">
        <v>99.16</v>
      </c>
      <c r="G91" s="26">
        <v>119.24999999999999</v>
      </c>
      <c r="H91" s="26">
        <v>125.28999999999999</v>
      </c>
      <c r="I91" s="97">
        <v>0</v>
      </c>
      <c r="J91" s="172">
        <v>0</v>
      </c>
    </row>
    <row r="92" spans="1:10" x14ac:dyDescent="0.25">
      <c r="E92" s="84">
        <v>251.55</v>
      </c>
      <c r="F92" s="84">
        <v>446.64</v>
      </c>
      <c r="G92" s="84">
        <v>567.82999999999993</v>
      </c>
      <c r="H92" s="84">
        <v>610.16999999999996</v>
      </c>
    </row>
    <row r="95" spans="1:10" x14ac:dyDescent="0.25">
      <c r="A95" s="21" t="s">
        <v>1</v>
      </c>
      <c r="B95" s="21" t="s">
        <v>2</v>
      </c>
      <c r="C95" s="21" t="s">
        <v>3</v>
      </c>
      <c r="D95" s="21" t="s">
        <v>119</v>
      </c>
      <c r="E95" s="162" t="s">
        <v>120</v>
      </c>
      <c r="F95" s="162" t="s">
        <v>145</v>
      </c>
      <c r="G95" s="162" t="s">
        <v>144</v>
      </c>
      <c r="H95" s="162" t="s">
        <v>143</v>
      </c>
      <c r="I95" s="163" t="s">
        <v>126</v>
      </c>
      <c r="J95" s="164" t="s">
        <v>128</v>
      </c>
    </row>
    <row r="96" spans="1:10" x14ac:dyDescent="0.25">
      <c r="A96" s="26">
        <v>1</v>
      </c>
      <c r="B96" s="26" t="s">
        <v>227</v>
      </c>
      <c r="C96" s="26" t="s">
        <v>231</v>
      </c>
      <c r="D96" s="26" t="s">
        <v>232</v>
      </c>
      <c r="E96" s="26">
        <v>41.76</v>
      </c>
      <c r="F96" s="26">
        <v>50.73</v>
      </c>
      <c r="G96" s="26">
        <v>81.089999999999989</v>
      </c>
      <c r="H96" s="26">
        <v>81.089999999999989</v>
      </c>
      <c r="I96" s="97">
        <v>0</v>
      </c>
      <c r="J96" s="172">
        <v>0</v>
      </c>
    </row>
    <row r="97" spans="1:10" x14ac:dyDescent="0.25">
      <c r="A97" s="21">
        <v>2</v>
      </c>
      <c r="B97" s="21" t="s">
        <v>228</v>
      </c>
      <c r="C97" s="21" t="s">
        <v>231</v>
      </c>
      <c r="D97" s="21"/>
      <c r="E97" s="26">
        <v>64.319999999999993</v>
      </c>
      <c r="F97" s="26">
        <v>77.77</v>
      </c>
      <c r="G97" s="26">
        <v>107.35</v>
      </c>
      <c r="H97" s="26">
        <v>107.35</v>
      </c>
      <c r="I97" s="97">
        <v>0</v>
      </c>
      <c r="J97" s="172">
        <v>0</v>
      </c>
    </row>
    <row r="98" spans="1:10" x14ac:dyDescent="0.25">
      <c r="A98" s="21">
        <v>3</v>
      </c>
      <c r="B98" s="21" t="s">
        <v>229</v>
      </c>
      <c r="C98" s="21" t="s">
        <v>231</v>
      </c>
      <c r="D98" s="21"/>
      <c r="E98" s="26">
        <v>76.860000000000014</v>
      </c>
      <c r="F98" s="26">
        <v>76.860000000000014</v>
      </c>
      <c r="G98" s="26">
        <v>168.25</v>
      </c>
      <c r="H98" s="26">
        <v>210.21999999999997</v>
      </c>
      <c r="I98" s="97">
        <v>0</v>
      </c>
      <c r="J98" s="172">
        <v>0</v>
      </c>
    </row>
    <row r="99" spans="1:10" x14ac:dyDescent="0.25">
      <c r="A99" s="21">
        <v>4</v>
      </c>
      <c r="B99" s="21" t="s">
        <v>235</v>
      </c>
      <c r="C99" s="21" t="s">
        <v>231</v>
      </c>
      <c r="D99" s="21"/>
      <c r="E99" s="26">
        <v>29.56</v>
      </c>
      <c r="F99" s="26">
        <v>29.56</v>
      </c>
      <c r="G99" s="26">
        <v>75.949999999999989</v>
      </c>
      <c r="H99" s="26">
        <v>96.88</v>
      </c>
      <c r="I99" s="97">
        <v>0</v>
      </c>
      <c r="J99" s="172">
        <v>0</v>
      </c>
    </row>
    <row r="100" spans="1:10" x14ac:dyDescent="0.25">
      <c r="A100" s="21">
        <v>5</v>
      </c>
      <c r="B100" s="21" t="s">
        <v>230</v>
      </c>
      <c r="C100" s="21" t="s">
        <v>231</v>
      </c>
      <c r="D100" s="21"/>
      <c r="E100" s="26">
        <v>74.66</v>
      </c>
      <c r="F100" s="26">
        <v>104.49</v>
      </c>
      <c r="G100" s="26">
        <v>163.18999999999997</v>
      </c>
      <c r="H100" s="26">
        <v>167.60999999999996</v>
      </c>
      <c r="I100" s="97">
        <v>0</v>
      </c>
      <c r="J100" s="172">
        <v>0</v>
      </c>
    </row>
    <row r="101" spans="1:10" x14ac:dyDescent="0.25">
      <c r="E101" s="84">
        <v>287.15999999999997</v>
      </c>
      <c r="F101" s="84">
        <v>339.41</v>
      </c>
      <c r="G101" s="84">
        <v>595.82999999999993</v>
      </c>
      <c r="H101" s="84">
        <v>663.14999999999986</v>
      </c>
    </row>
    <row r="104" spans="1:10" x14ac:dyDescent="0.25">
      <c r="A104" s="21" t="s">
        <v>1</v>
      </c>
      <c r="B104" s="21" t="s">
        <v>2</v>
      </c>
      <c r="C104" s="21" t="s">
        <v>3</v>
      </c>
      <c r="D104" s="21" t="s">
        <v>119</v>
      </c>
      <c r="E104" s="162" t="s">
        <v>120</v>
      </c>
      <c r="F104" s="162" t="s">
        <v>145</v>
      </c>
      <c r="G104" s="162" t="s">
        <v>144</v>
      </c>
      <c r="H104" s="162" t="s">
        <v>143</v>
      </c>
      <c r="I104" s="163" t="s">
        <v>126</v>
      </c>
      <c r="J104" s="164" t="s">
        <v>128</v>
      </c>
    </row>
    <row r="105" spans="1:10" x14ac:dyDescent="0.25">
      <c r="A105" s="26">
        <v>1</v>
      </c>
      <c r="B105" s="26" t="s">
        <v>98</v>
      </c>
      <c r="C105" s="26" t="s">
        <v>99</v>
      </c>
      <c r="D105" s="26" t="s">
        <v>125</v>
      </c>
      <c r="E105" s="26">
        <v>36.31</v>
      </c>
      <c r="F105" s="26">
        <v>59.81</v>
      </c>
      <c r="G105" s="26">
        <v>68.820000000000007</v>
      </c>
      <c r="H105" s="26">
        <v>78.95</v>
      </c>
      <c r="I105" s="97">
        <v>77</v>
      </c>
      <c r="J105" s="154">
        <v>77</v>
      </c>
    </row>
    <row r="106" spans="1:10" x14ac:dyDescent="0.25">
      <c r="A106" s="21">
        <v>2</v>
      </c>
      <c r="B106" s="21" t="s">
        <v>100</v>
      </c>
      <c r="C106" s="21" t="s">
        <v>99</v>
      </c>
      <c r="D106" s="21"/>
      <c r="E106" s="26">
        <v>22.82</v>
      </c>
      <c r="F106" s="26">
        <v>43.859999999999992</v>
      </c>
      <c r="G106" s="26">
        <v>135.02999999999997</v>
      </c>
      <c r="H106" s="26">
        <v>185.46999999999994</v>
      </c>
      <c r="I106" s="97">
        <v>185</v>
      </c>
      <c r="J106" s="154">
        <v>185</v>
      </c>
    </row>
    <row r="107" spans="1:10" x14ac:dyDescent="0.25">
      <c r="A107" s="21">
        <v>3</v>
      </c>
      <c r="B107" s="21" t="s">
        <v>101</v>
      </c>
      <c r="C107" s="21" t="s">
        <v>99</v>
      </c>
      <c r="D107" s="21"/>
      <c r="E107" s="26">
        <v>122.31000000000003</v>
      </c>
      <c r="F107" s="26">
        <v>168.38000000000002</v>
      </c>
      <c r="G107" s="26">
        <v>288.05</v>
      </c>
      <c r="H107" s="26">
        <v>386.2</v>
      </c>
      <c r="I107" s="97">
        <v>385</v>
      </c>
      <c r="J107" s="154">
        <v>385</v>
      </c>
    </row>
    <row r="108" spans="1:10" x14ac:dyDescent="0.25">
      <c r="A108" s="21">
        <v>4</v>
      </c>
      <c r="B108" s="21" t="s">
        <v>271</v>
      </c>
      <c r="C108" s="21" t="s">
        <v>99</v>
      </c>
      <c r="D108" s="21"/>
      <c r="E108" s="26">
        <v>69.11</v>
      </c>
      <c r="F108" s="26">
        <v>69.11</v>
      </c>
      <c r="G108" s="26">
        <v>99.93</v>
      </c>
      <c r="H108" s="26">
        <v>102.96000000000001</v>
      </c>
      <c r="I108" s="97">
        <v>102</v>
      </c>
      <c r="J108" s="154">
        <v>102</v>
      </c>
    </row>
    <row r="109" spans="1:10" x14ac:dyDescent="0.25">
      <c r="A109" s="21">
        <v>5</v>
      </c>
      <c r="B109" s="21" t="s">
        <v>272</v>
      </c>
      <c r="C109" s="21" t="s">
        <v>99</v>
      </c>
      <c r="D109" s="21"/>
      <c r="E109" s="26">
        <v>48.129999999999995</v>
      </c>
      <c r="F109" s="26">
        <v>62.73</v>
      </c>
      <c r="G109" s="26">
        <v>118.92999999999998</v>
      </c>
      <c r="H109" s="26">
        <v>149.65999999999997</v>
      </c>
      <c r="I109" s="97">
        <v>150</v>
      </c>
      <c r="J109" s="154">
        <v>150</v>
      </c>
    </row>
    <row r="110" spans="1:10" x14ac:dyDescent="0.25">
      <c r="E110" s="84">
        <v>298.68</v>
      </c>
      <c r="F110" s="84">
        <v>403.89000000000004</v>
      </c>
      <c r="G110" s="84">
        <v>710.75999999999988</v>
      </c>
      <c r="H110" s="84">
        <v>903.2399999999999</v>
      </c>
      <c r="I110" s="1">
        <v>899</v>
      </c>
    </row>
    <row r="113" spans="1:10" x14ac:dyDescent="0.25">
      <c r="A113" s="21" t="s">
        <v>1</v>
      </c>
      <c r="B113" s="21" t="s">
        <v>2</v>
      </c>
      <c r="C113" s="21" t="s">
        <v>3</v>
      </c>
      <c r="D113" s="21" t="s">
        <v>119</v>
      </c>
      <c r="E113" s="162" t="s">
        <v>120</v>
      </c>
      <c r="F113" s="162" t="s">
        <v>145</v>
      </c>
      <c r="G113" s="162" t="s">
        <v>144</v>
      </c>
      <c r="H113" s="162" t="s">
        <v>143</v>
      </c>
      <c r="I113" s="163" t="s">
        <v>126</v>
      </c>
      <c r="J113" s="164" t="s">
        <v>128</v>
      </c>
    </row>
    <row r="114" spans="1:10" x14ac:dyDescent="0.25">
      <c r="A114" s="26">
        <v>1</v>
      </c>
      <c r="B114" s="26" t="s">
        <v>46</v>
      </c>
      <c r="C114" s="26" t="s">
        <v>47</v>
      </c>
      <c r="D114" s="26" t="s">
        <v>140</v>
      </c>
      <c r="E114" s="26">
        <v>68.040000000000006</v>
      </c>
      <c r="F114" s="26">
        <v>94.460000000000008</v>
      </c>
      <c r="G114" s="26">
        <v>142.30000000000004</v>
      </c>
      <c r="H114" s="26">
        <v>142.30000000000004</v>
      </c>
      <c r="I114" s="97">
        <v>0</v>
      </c>
      <c r="J114" s="154">
        <v>0</v>
      </c>
    </row>
    <row r="115" spans="1:10" x14ac:dyDescent="0.25">
      <c r="A115" s="21">
        <v>2</v>
      </c>
      <c r="B115" s="21" t="s">
        <v>48</v>
      </c>
      <c r="C115" s="21" t="s">
        <v>47</v>
      </c>
      <c r="D115" s="21"/>
      <c r="E115" s="26"/>
      <c r="F115" s="26"/>
      <c r="G115" s="26"/>
      <c r="H115" s="26">
        <v>0</v>
      </c>
      <c r="I115" s="97">
        <v>0</v>
      </c>
      <c r="J115" s="154">
        <v>0</v>
      </c>
    </row>
    <row r="116" spans="1:10" x14ac:dyDescent="0.25">
      <c r="A116" s="21">
        <v>3</v>
      </c>
      <c r="B116" s="21" t="s">
        <v>49</v>
      </c>
      <c r="C116" s="21" t="s">
        <v>47</v>
      </c>
      <c r="D116" s="21"/>
      <c r="E116" s="26">
        <v>72.650000000000006</v>
      </c>
      <c r="F116" s="26">
        <v>108.87</v>
      </c>
      <c r="G116" s="26">
        <v>120.87</v>
      </c>
      <c r="H116" s="26">
        <v>120.87</v>
      </c>
      <c r="I116" s="97">
        <v>0</v>
      </c>
      <c r="J116" s="154">
        <v>0</v>
      </c>
    </row>
    <row r="117" spans="1:10" x14ac:dyDescent="0.25">
      <c r="A117" s="21">
        <v>4</v>
      </c>
      <c r="B117" s="21" t="s">
        <v>50</v>
      </c>
      <c r="C117" s="21" t="s">
        <v>47</v>
      </c>
      <c r="D117" s="21"/>
      <c r="E117" s="26"/>
      <c r="F117" s="26">
        <v>51.43</v>
      </c>
      <c r="G117" s="26">
        <v>51.43</v>
      </c>
      <c r="H117" s="26">
        <v>76.05</v>
      </c>
      <c r="I117" s="97">
        <v>0</v>
      </c>
      <c r="J117" s="154">
        <v>0</v>
      </c>
    </row>
    <row r="118" spans="1:10" x14ac:dyDescent="0.25">
      <c r="A118" s="21">
        <v>5</v>
      </c>
      <c r="B118" s="21" t="s">
        <v>51</v>
      </c>
      <c r="C118" s="21" t="s">
        <v>47</v>
      </c>
      <c r="D118" s="21"/>
      <c r="E118" s="26"/>
      <c r="F118" s="26"/>
      <c r="G118" s="26"/>
      <c r="H118" s="26"/>
      <c r="I118" s="97">
        <v>0</v>
      </c>
      <c r="J118" s="154">
        <v>0</v>
      </c>
    </row>
    <row r="119" spans="1:10" x14ac:dyDescent="0.25">
      <c r="E119" s="84">
        <v>140.69</v>
      </c>
      <c r="F119" s="84">
        <v>254.76000000000002</v>
      </c>
      <c r="G119" s="84">
        <v>314.60000000000008</v>
      </c>
      <c r="H119" s="84">
        <v>339.22000000000008</v>
      </c>
    </row>
    <row r="122" spans="1:10" x14ac:dyDescent="0.25">
      <c r="A122" s="21" t="s">
        <v>1</v>
      </c>
      <c r="B122" s="21" t="s">
        <v>2</v>
      </c>
      <c r="C122" s="21" t="s">
        <v>3</v>
      </c>
      <c r="D122" s="21" t="s">
        <v>119</v>
      </c>
      <c r="E122" s="162" t="s">
        <v>120</v>
      </c>
      <c r="F122" s="162" t="s">
        <v>145</v>
      </c>
      <c r="G122" s="162" t="s">
        <v>144</v>
      </c>
      <c r="H122" s="162" t="s">
        <v>143</v>
      </c>
      <c r="I122" s="163" t="s">
        <v>126</v>
      </c>
      <c r="J122" s="164" t="s">
        <v>128</v>
      </c>
    </row>
    <row r="123" spans="1:10" x14ac:dyDescent="0.25">
      <c r="A123" s="26">
        <v>1</v>
      </c>
      <c r="B123" s="26" t="s">
        <v>17</v>
      </c>
      <c r="C123" s="26" t="s">
        <v>18</v>
      </c>
      <c r="D123" s="26" t="s">
        <v>134</v>
      </c>
      <c r="E123" s="26">
        <v>100.03999999999999</v>
      </c>
      <c r="F123" s="26">
        <v>145.14999999999998</v>
      </c>
      <c r="G123" s="26">
        <v>215.16999999999996</v>
      </c>
      <c r="H123" s="26">
        <v>215.16999999999996</v>
      </c>
      <c r="I123" s="97">
        <v>0</v>
      </c>
      <c r="J123" s="154">
        <v>0</v>
      </c>
    </row>
    <row r="124" spans="1:10" x14ac:dyDescent="0.25">
      <c r="A124" s="21">
        <v>2</v>
      </c>
      <c r="B124" s="21" t="s">
        <v>247</v>
      </c>
      <c r="C124" s="21" t="s">
        <v>18</v>
      </c>
      <c r="D124" s="21"/>
      <c r="E124" s="26">
        <v>52.15</v>
      </c>
      <c r="F124" s="26">
        <v>61.22</v>
      </c>
      <c r="G124" s="26">
        <v>61.22</v>
      </c>
      <c r="H124" s="26">
        <v>61.22</v>
      </c>
      <c r="I124" s="97">
        <v>0</v>
      </c>
      <c r="J124" s="154">
        <v>0</v>
      </c>
    </row>
    <row r="125" spans="1:10" x14ac:dyDescent="0.25">
      <c r="A125" s="21">
        <v>3</v>
      </c>
      <c r="B125" s="21" t="s">
        <v>20</v>
      </c>
      <c r="C125" s="21" t="s">
        <v>18</v>
      </c>
      <c r="D125" s="21"/>
      <c r="E125" s="26">
        <v>58.349999999999994</v>
      </c>
      <c r="F125" s="26">
        <v>95.63</v>
      </c>
      <c r="G125" s="26">
        <v>103.14</v>
      </c>
      <c r="H125" s="26">
        <v>103.14</v>
      </c>
      <c r="I125" s="97">
        <v>0</v>
      </c>
      <c r="J125" s="154">
        <v>0</v>
      </c>
    </row>
    <row r="126" spans="1:10" x14ac:dyDescent="0.25">
      <c r="A126" s="21">
        <v>4</v>
      </c>
      <c r="B126" s="21" t="s">
        <v>285</v>
      </c>
      <c r="C126" s="21" t="s">
        <v>18</v>
      </c>
      <c r="D126" s="21"/>
      <c r="E126" s="26">
        <v>42.14</v>
      </c>
      <c r="F126" s="26">
        <v>42.14</v>
      </c>
      <c r="G126" s="26">
        <v>42.14</v>
      </c>
      <c r="H126" s="26">
        <v>42.14</v>
      </c>
      <c r="I126" s="97">
        <v>0</v>
      </c>
      <c r="J126" s="154">
        <v>0</v>
      </c>
    </row>
    <row r="127" spans="1:10" x14ac:dyDescent="0.25">
      <c r="A127" s="21">
        <v>5</v>
      </c>
      <c r="B127" s="21" t="s">
        <v>23</v>
      </c>
      <c r="C127" s="21" t="s">
        <v>18</v>
      </c>
      <c r="D127" s="21"/>
      <c r="E127" s="26">
        <v>59.009999999999991</v>
      </c>
      <c r="F127" s="26">
        <v>65.039999999999992</v>
      </c>
      <c r="G127" s="26">
        <v>65.039999999999992</v>
      </c>
      <c r="H127" s="26">
        <v>76.089999999999989</v>
      </c>
      <c r="I127" s="97">
        <v>0</v>
      </c>
      <c r="J127" s="154">
        <v>0</v>
      </c>
    </row>
    <row r="128" spans="1:10" x14ac:dyDescent="0.25">
      <c r="E128" s="84">
        <v>311.69</v>
      </c>
      <c r="F128" s="84">
        <v>409.17999999999995</v>
      </c>
      <c r="G128" s="84">
        <v>486.70999999999992</v>
      </c>
      <c r="H128" s="84">
        <v>497.75999999999993</v>
      </c>
    </row>
    <row r="131" spans="1:9" x14ac:dyDescent="0.25">
      <c r="A131" s="21" t="s">
        <v>1</v>
      </c>
      <c r="B131" s="21" t="s">
        <v>2</v>
      </c>
      <c r="C131" s="21" t="s">
        <v>3</v>
      </c>
      <c r="D131" s="21" t="s">
        <v>119</v>
      </c>
      <c r="E131" s="162" t="s">
        <v>120</v>
      </c>
      <c r="F131" s="162" t="s">
        <v>145</v>
      </c>
      <c r="G131" s="162" t="s">
        <v>144</v>
      </c>
      <c r="H131" s="163" t="s">
        <v>126</v>
      </c>
      <c r="I131" s="164" t="s">
        <v>128</v>
      </c>
    </row>
    <row r="132" spans="1:9" x14ac:dyDescent="0.25">
      <c r="A132" s="26">
        <v>1</v>
      </c>
      <c r="B132" s="26" t="s">
        <v>178</v>
      </c>
      <c r="C132" s="26" t="s">
        <v>93</v>
      </c>
      <c r="D132" s="26" t="s">
        <v>123</v>
      </c>
      <c r="E132" s="26">
        <v>169.50000000000003</v>
      </c>
      <c r="F132" s="26">
        <v>280.64000000000004</v>
      </c>
      <c r="G132" s="26">
        <v>337.84000000000003</v>
      </c>
      <c r="H132" s="97">
        <v>337</v>
      </c>
      <c r="I132" s="154">
        <v>337</v>
      </c>
    </row>
    <row r="133" spans="1:9" x14ac:dyDescent="0.25">
      <c r="A133" s="21">
        <v>2</v>
      </c>
      <c r="B133" s="21" t="s">
        <v>245</v>
      </c>
      <c r="C133" s="21" t="s">
        <v>93</v>
      </c>
      <c r="D133" s="21"/>
      <c r="E133" s="26">
        <v>68.44</v>
      </c>
      <c r="F133" s="26">
        <v>111.32000000000001</v>
      </c>
      <c r="G133" s="26">
        <v>152.96</v>
      </c>
      <c r="H133" s="97">
        <v>153</v>
      </c>
      <c r="I133" s="154">
        <v>153</v>
      </c>
    </row>
    <row r="134" spans="1:9" x14ac:dyDescent="0.25">
      <c r="A134" s="21">
        <v>3</v>
      </c>
      <c r="B134" s="21" t="s">
        <v>179</v>
      </c>
      <c r="C134" s="21" t="s">
        <v>93</v>
      </c>
      <c r="D134" s="21"/>
      <c r="E134" s="26">
        <v>36.090000000000003</v>
      </c>
      <c r="F134" s="26">
        <v>92.23</v>
      </c>
      <c r="G134" s="26">
        <v>112.71000000000001</v>
      </c>
      <c r="H134" s="97">
        <v>112</v>
      </c>
      <c r="I134" s="154">
        <v>112</v>
      </c>
    </row>
    <row r="135" spans="1:9" x14ac:dyDescent="0.25">
      <c r="A135" s="21">
        <v>4</v>
      </c>
      <c r="B135" s="21" t="s">
        <v>246</v>
      </c>
      <c r="C135" s="21" t="s">
        <v>93</v>
      </c>
      <c r="D135" s="21"/>
      <c r="E135" s="26">
        <v>54.11</v>
      </c>
      <c r="F135" s="26">
        <v>91.67</v>
      </c>
      <c r="G135" s="26">
        <v>114.27000000000001</v>
      </c>
      <c r="H135" s="97">
        <v>114</v>
      </c>
      <c r="I135" s="154">
        <v>114</v>
      </c>
    </row>
    <row r="136" spans="1:9" x14ac:dyDescent="0.25">
      <c r="A136" s="21">
        <v>5</v>
      </c>
      <c r="B136" s="21" t="s">
        <v>181</v>
      </c>
      <c r="C136" s="21" t="s">
        <v>93</v>
      </c>
      <c r="D136" s="21"/>
      <c r="E136" s="26">
        <v>77.670000000000016</v>
      </c>
      <c r="F136" s="26">
        <v>155.96000000000004</v>
      </c>
      <c r="G136" s="26">
        <v>182.86000000000004</v>
      </c>
      <c r="H136" s="97">
        <v>183</v>
      </c>
      <c r="I136" s="154">
        <v>183</v>
      </c>
    </row>
    <row r="137" spans="1:9" x14ac:dyDescent="0.25">
      <c r="E137" s="84">
        <v>405.81000000000006</v>
      </c>
      <c r="F137" s="84">
        <v>731.82</v>
      </c>
      <c r="G137" s="84">
        <v>900.6400000000001</v>
      </c>
      <c r="H137" s="1">
        <v>899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opLeftCell="A73" workbookViewId="0">
      <selection activeCell="I16" sqref="I16"/>
    </sheetView>
  </sheetViews>
  <sheetFormatPr defaultRowHeight="15" x14ac:dyDescent="0.25"/>
  <cols>
    <col min="2" max="2" width="27" customWidth="1"/>
    <col min="3" max="3" width="23.7109375" customWidth="1"/>
  </cols>
  <sheetData>
    <row r="1" spans="1:9" x14ac:dyDescent="0.25">
      <c r="B1" s="47" t="s">
        <v>292</v>
      </c>
    </row>
    <row r="2" spans="1:9" x14ac:dyDescent="0.25">
      <c r="B2" s="47" t="s">
        <v>293</v>
      </c>
    </row>
    <row r="3" spans="1:9" x14ac:dyDescent="0.25">
      <c r="B3" s="47" t="s">
        <v>294</v>
      </c>
    </row>
    <row r="6" spans="1:9" x14ac:dyDescent="0.25">
      <c r="A6" s="21" t="s">
        <v>1</v>
      </c>
      <c r="B6" s="21" t="s">
        <v>2</v>
      </c>
      <c r="C6" s="21" t="s">
        <v>3</v>
      </c>
      <c r="D6" s="162" t="s">
        <v>120</v>
      </c>
      <c r="E6" s="162" t="s">
        <v>145</v>
      </c>
      <c r="F6" s="162" t="s">
        <v>144</v>
      </c>
      <c r="G6" s="163" t="s">
        <v>126</v>
      </c>
      <c r="H6" s="172" t="s">
        <v>127</v>
      </c>
      <c r="I6" s="164" t="s">
        <v>128</v>
      </c>
    </row>
    <row r="7" spans="1:9" x14ac:dyDescent="0.25">
      <c r="A7" s="21">
        <v>1</v>
      </c>
      <c r="B7" s="21" t="s">
        <v>86</v>
      </c>
      <c r="C7" s="21" t="s">
        <v>255</v>
      </c>
      <c r="D7" s="26">
        <v>95.84</v>
      </c>
      <c r="E7" s="26">
        <v>226.87</v>
      </c>
      <c r="F7" s="26">
        <v>312.33999999999992</v>
      </c>
      <c r="G7" s="97">
        <v>312</v>
      </c>
      <c r="H7" s="172">
        <v>10</v>
      </c>
      <c r="I7" s="154">
        <f t="shared" ref="I7:I16" si="0">SUM(G7:H7)</f>
        <v>322</v>
      </c>
    </row>
    <row r="8" spans="1:9" x14ac:dyDescent="0.25">
      <c r="A8" s="21">
        <v>2</v>
      </c>
      <c r="B8" s="21" t="s">
        <v>88</v>
      </c>
      <c r="C8" s="21" t="s">
        <v>255</v>
      </c>
      <c r="D8" s="26">
        <v>42.26</v>
      </c>
      <c r="E8" s="26">
        <v>105.1</v>
      </c>
      <c r="F8" s="26">
        <v>155.83999999999997</v>
      </c>
      <c r="G8" s="97">
        <v>156</v>
      </c>
      <c r="H8" s="172">
        <v>3</v>
      </c>
      <c r="I8" s="154">
        <f t="shared" si="0"/>
        <v>159</v>
      </c>
    </row>
    <row r="9" spans="1:9" x14ac:dyDescent="0.25">
      <c r="A9" s="21">
        <v>3</v>
      </c>
      <c r="B9" s="21" t="s">
        <v>201</v>
      </c>
      <c r="C9" s="21" t="s">
        <v>255</v>
      </c>
      <c r="D9" s="26">
        <v>170.16</v>
      </c>
      <c r="E9" s="26">
        <v>417.76999999999992</v>
      </c>
      <c r="F9" s="26">
        <v>585.34999999999991</v>
      </c>
      <c r="G9" s="97">
        <v>585</v>
      </c>
      <c r="H9" s="172">
        <v>25</v>
      </c>
      <c r="I9" s="154">
        <f t="shared" si="0"/>
        <v>610</v>
      </c>
    </row>
    <row r="10" spans="1:9" x14ac:dyDescent="0.25">
      <c r="A10" s="21">
        <v>4</v>
      </c>
      <c r="B10" s="21" t="s">
        <v>358</v>
      </c>
      <c r="C10" s="21" t="s">
        <v>255</v>
      </c>
      <c r="D10" s="26">
        <v>14.760000000000002</v>
      </c>
      <c r="E10" s="26">
        <v>48.760000000000005</v>
      </c>
      <c r="F10" s="26">
        <v>48.760000000000005</v>
      </c>
      <c r="G10" s="97">
        <v>49</v>
      </c>
      <c r="H10" s="172">
        <v>3</v>
      </c>
      <c r="I10" s="154">
        <f t="shared" si="0"/>
        <v>52</v>
      </c>
    </row>
    <row r="11" spans="1:9" x14ac:dyDescent="0.25">
      <c r="A11" s="21">
        <v>5</v>
      </c>
      <c r="B11" s="21" t="s">
        <v>91</v>
      </c>
      <c r="C11" s="21" t="s">
        <v>255</v>
      </c>
      <c r="D11" s="26">
        <v>71.11999999999999</v>
      </c>
      <c r="E11" s="26">
        <v>109.81</v>
      </c>
      <c r="F11" s="26">
        <v>180.38000000000005</v>
      </c>
      <c r="G11" s="97">
        <v>180</v>
      </c>
      <c r="H11" s="172">
        <v>3</v>
      </c>
      <c r="I11" s="154">
        <f t="shared" si="0"/>
        <v>183</v>
      </c>
    </row>
    <row r="12" spans="1:9" x14ac:dyDescent="0.25">
      <c r="A12" s="21">
        <v>6</v>
      </c>
      <c r="B12" s="21" t="s">
        <v>251</v>
      </c>
      <c r="C12" s="21" t="s">
        <v>255</v>
      </c>
      <c r="D12" s="26">
        <v>76.589999999999989</v>
      </c>
      <c r="E12" s="26">
        <v>176.54</v>
      </c>
      <c r="F12" s="26">
        <v>272.59000000000003</v>
      </c>
      <c r="G12" s="97">
        <v>272</v>
      </c>
      <c r="H12" s="172">
        <v>7</v>
      </c>
      <c r="I12" s="154">
        <f t="shared" si="0"/>
        <v>279</v>
      </c>
    </row>
    <row r="13" spans="1:9" x14ac:dyDescent="0.25">
      <c r="A13" s="21">
        <v>7</v>
      </c>
      <c r="B13" s="21" t="s">
        <v>252</v>
      </c>
      <c r="C13" s="21" t="s">
        <v>255</v>
      </c>
      <c r="D13" s="26">
        <v>106.14999999999999</v>
      </c>
      <c r="E13" s="26">
        <v>175.7</v>
      </c>
      <c r="F13" s="26">
        <v>321.33</v>
      </c>
      <c r="G13" s="97">
        <v>321</v>
      </c>
      <c r="H13" s="172">
        <v>15</v>
      </c>
      <c r="I13" s="154">
        <f t="shared" si="0"/>
        <v>336</v>
      </c>
    </row>
    <row r="14" spans="1:9" x14ac:dyDescent="0.25">
      <c r="A14" s="21">
        <v>8</v>
      </c>
      <c r="B14" s="21" t="s">
        <v>254</v>
      </c>
      <c r="C14" s="21" t="s">
        <v>255</v>
      </c>
      <c r="D14" s="26">
        <v>80.429999999999993</v>
      </c>
      <c r="E14" s="26">
        <v>100.47999999999999</v>
      </c>
      <c r="F14" s="26">
        <v>152.51999999999998</v>
      </c>
      <c r="G14" s="97">
        <v>152</v>
      </c>
      <c r="H14" s="172">
        <v>3</v>
      </c>
      <c r="I14" s="154">
        <f t="shared" si="0"/>
        <v>155</v>
      </c>
    </row>
    <row r="15" spans="1:9" x14ac:dyDescent="0.25">
      <c r="A15" s="21">
        <v>9</v>
      </c>
      <c r="B15" s="21" t="s">
        <v>295</v>
      </c>
      <c r="C15" s="21" t="s">
        <v>255</v>
      </c>
      <c r="D15" s="26">
        <v>73.31</v>
      </c>
      <c r="E15" s="26">
        <v>108.83</v>
      </c>
      <c r="F15" s="26">
        <v>131.56</v>
      </c>
      <c r="G15" s="97">
        <v>131</v>
      </c>
      <c r="H15" s="172">
        <v>3</v>
      </c>
      <c r="I15" s="154">
        <f t="shared" si="0"/>
        <v>134</v>
      </c>
    </row>
    <row r="16" spans="1:9" x14ac:dyDescent="0.25">
      <c r="A16" s="21">
        <v>10</v>
      </c>
      <c r="B16" s="21" t="s">
        <v>296</v>
      </c>
      <c r="C16" s="21" t="s">
        <v>255</v>
      </c>
      <c r="D16" s="26">
        <v>55.61</v>
      </c>
      <c r="E16" s="26">
        <v>94.249999999999986</v>
      </c>
      <c r="F16" s="26">
        <v>131.72999999999999</v>
      </c>
      <c r="G16" s="97">
        <v>131</v>
      </c>
      <c r="H16" s="172">
        <v>3</v>
      </c>
      <c r="I16" s="154">
        <f t="shared" si="0"/>
        <v>134</v>
      </c>
    </row>
    <row r="17" spans="1:9" x14ac:dyDescent="0.25">
      <c r="D17" s="84">
        <v>786.2299999999999</v>
      </c>
      <c r="E17" s="84">
        <v>1564.11</v>
      </c>
      <c r="F17" s="84">
        <v>2292.3999999999996</v>
      </c>
      <c r="G17" s="1">
        <v>2289</v>
      </c>
    </row>
    <row r="20" spans="1:9" x14ac:dyDescent="0.25">
      <c r="A20" s="21" t="s">
        <v>1</v>
      </c>
      <c r="B20" s="21" t="s">
        <v>2</v>
      </c>
      <c r="C20" s="21" t="s">
        <v>3</v>
      </c>
      <c r="D20" s="162" t="s">
        <v>120</v>
      </c>
      <c r="E20" s="162" t="s">
        <v>145</v>
      </c>
      <c r="F20" s="162" t="s">
        <v>144</v>
      </c>
      <c r="G20" s="162" t="s">
        <v>143</v>
      </c>
      <c r="H20" s="163" t="s">
        <v>126</v>
      </c>
      <c r="I20" s="164" t="s">
        <v>128</v>
      </c>
    </row>
    <row r="21" spans="1:9" x14ac:dyDescent="0.25">
      <c r="A21" s="21">
        <v>1</v>
      </c>
      <c r="B21" s="21" t="s">
        <v>297</v>
      </c>
      <c r="C21" s="21" t="s">
        <v>298</v>
      </c>
      <c r="D21" s="26">
        <v>179.07999999999998</v>
      </c>
      <c r="E21" s="26">
        <v>533.97999999999979</v>
      </c>
      <c r="F21" s="26">
        <v>818.75999999999988</v>
      </c>
      <c r="G21" s="26">
        <v>1154.8599999999999</v>
      </c>
      <c r="H21" s="97">
        <v>874</v>
      </c>
      <c r="I21" s="154">
        <v>874</v>
      </c>
    </row>
    <row r="22" spans="1:9" x14ac:dyDescent="0.25">
      <c r="A22" s="21">
        <v>2</v>
      </c>
      <c r="B22" s="21" t="s">
        <v>82</v>
      </c>
      <c r="C22" s="21" t="s">
        <v>298</v>
      </c>
      <c r="D22" s="26"/>
      <c r="E22" s="26">
        <v>41.51</v>
      </c>
      <c r="F22" s="26">
        <v>58.79</v>
      </c>
      <c r="G22" s="26">
        <v>115.14</v>
      </c>
      <c r="H22" s="97">
        <v>115</v>
      </c>
      <c r="I22" s="154">
        <v>115</v>
      </c>
    </row>
    <row r="23" spans="1:9" x14ac:dyDescent="0.25">
      <c r="A23" s="21">
        <v>3</v>
      </c>
      <c r="B23" s="21" t="s">
        <v>210</v>
      </c>
      <c r="C23" s="21" t="s">
        <v>298</v>
      </c>
      <c r="D23" s="26">
        <v>15.43</v>
      </c>
      <c r="E23" s="26"/>
      <c r="F23" s="26">
        <v>68.259999999999991</v>
      </c>
      <c r="G23" s="26">
        <v>86.91</v>
      </c>
      <c r="H23" s="97">
        <v>86</v>
      </c>
      <c r="I23" s="154">
        <v>86</v>
      </c>
    </row>
    <row r="24" spans="1:9" x14ac:dyDescent="0.25">
      <c r="A24" s="21">
        <v>4</v>
      </c>
      <c r="B24" s="21" t="s">
        <v>84</v>
      </c>
      <c r="C24" s="21" t="s">
        <v>298</v>
      </c>
      <c r="D24" s="26">
        <v>9.67</v>
      </c>
      <c r="E24" s="26">
        <v>65.55</v>
      </c>
      <c r="F24" s="26">
        <v>109.94</v>
      </c>
      <c r="G24" s="26">
        <v>195.94</v>
      </c>
      <c r="H24" s="97">
        <v>195</v>
      </c>
      <c r="I24" s="154">
        <v>195</v>
      </c>
    </row>
    <row r="25" spans="1:9" x14ac:dyDescent="0.25">
      <c r="A25" s="21">
        <v>5</v>
      </c>
      <c r="B25" s="21" t="s">
        <v>299</v>
      </c>
      <c r="C25" s="21" t="s">
        <v>298</v>
      </c>
      <c r="D25" s="26"/>
      <c r="E25" s="26">
        <v>60.539999999999992</v>
      </c>
      <c r="F25" s="26">
        <v>109.86</v>
      </c>
      <c r="G25" s="26">
        <v>150.60000000000002</v>
      </c>
      <c r="H25" s="97">
        <v>150</v>
      </c>
      <c r="I25" s="154">
        <v>150</v>
      </c>
    </row>
    <row r="26" spans="1:9" x14ac:dyDescent="0.25">
      <c r="A26" s="21">
        <v>6</v>
      </c>
      <c r="B26" s="21" t="s">
        <v>227</v>
      </c>
      <c r="C26" s="21" t="s">
        <v>298</v>
      </c>
      <c r="D26" s="26">
        <v>25.69</v>
      </c>
      <c r="E26" s="26">
        <v>46.620000000000005</v>
      </c>
      <c r="F26" s="26">
        <v>71.070000000000007</v>
      </c>
      <c r="G26" s="26">
        <v>111.06</v>
      </c>
      <c r="H26" s="97">
        <v>111</v>
      </c>
      <c r="I26" s="154">
        <v>111</v>
      </c>
    </row>
    <row r="27" spans="1:9" x14ac:dyDescent="0.25">
      <c r="A27" s="21">
        <v>7</v>
      </c>
      <c r="B27" s="21" t="s">
        <v>228</v>
      </c>
      <c r="C27" s="21" t="s">
        <v>298</v>
      </c>
      <c r="D27" s="26">
        <v>11.38</v>
      </c>
      <c r="E27" s="26">
        <v>17.420000000000002</v>
      </c>
      <c r="F27" s="26">
        <v>41.769999999999996</v>
      </c>
      <c r="G27" s="26">
        <v>95.100000000000009</v>
      </c>
      <c r="H27" s="97">
        <v>95</v>
      </c>
      <c r="I27" s="154">
        <v>95</v>
      </c>
    </row>
    <row r="28" spans="1:9" x14ac:dyDescent="0.25">
      <c r="A28" s="21">
        <v>8</v>
      </c>
      <c r="B28" s="21" t="s">
        <v>229</v>
      </c>
      <c r="C28" s="21" t="s">
        <v>298</v>
      </c>
      <c r="D28" s="26">
        <v>56.339999999999996</v>
      </c>
      <c r="E28" s="26">
        <v>120.45</v>
      </c>
      <c r="F28" s="26">
        <v>183.86</v>
      </c>
      <c r="G28" s="26">
        <v>231.77999999999997</v>
      </c>
      <c r="H28" s="97">
        <v>231</v>
      </c>
      <c r="I28" s="154">
        <v>231</v>
      </c>
    </row>
    <row r="29" spans="1:9" x14ac:dyDescent="0.25">
      <c r="A29" s="21">
        <v>9</v>
      </c>
      <c r="B29" s="21" t="s">
        <v>235</v>
      </c>
      <c r="C29" s="21" t="s">
        <v>298</v>
      </c>
      <c r="D29" s="26">
        <v>6.54</v>
      </c>
      <c r="E29" s="26">
        <v>18.78</v>
      </c>
      <c r="F29" s="26">
        <v>18.78</v>
      </c>
      <c r="G29" s="26">
        <v>18.78</v>
      </c>
      <c r="H29" s="97">
        <v>18</v>
      </c>
      <c r="I29" s="154">
        <v>18</v>
      </c>
    </row>
    <row r="30" spans="1:9" x14ac:dyDescent="0.25">
      <c r="A30" s="21">
        <v>10</v>
      </c>
      <c r="B30" s="21" t="s">
        <v>230</v>
      </c>
      <c r="C30" s="21" t="s">
        <v>298</v>
      </c>
      <c r="D30" s="26">
        <v>25.79</v>
      </c>
      <c r="E30" s="26">
        <v>88.89</v>
      </c>
      <c r="F30" s="26">
        <v>138.65</v>
      </c>
      <c r="G30" s="26">
        <v>186.82</v>
      </c>
      <c r="H30" s="97">
        <v>186</v>
      </c>
      <c r="I30" s="154">
        <v>186</v>
      </c>
    </row>
    <row r="31" spans="1:9" x14ac:dyDescent="0.25">
      <c r="D31" s="84">
        <v>329.92</v>
      </c>
      <c r="E31" s="84">
        <v>993.73999999999967</v>
      </c>
      <c r="F31" s="84">
        <v>1619.7399999999996</v>
      </c>
      <c r="G31" s="84">
        <f>SUM(G21:G30)</f>
        <v>2346.9900000000007</v>
      </c>
    </row>
    <row r="34" spans="1:10" x14ac:dyDescent="0.25">
      <c r="A34" s="21" t="s">
        <v>1</v>
      </c>
      <c r="B34" s="21" t="s">
        <v>2</v>
      </c>
      <c r="C34" s="21" t="s">
        <v>3</v>
      </c>
      <c r="D34" s="162" t="s">
        <v>120</v>
      </c>
      <c r="E34" s="162" t="s">
        <v>145</v>
      </c>
      <c r="F34" s="163" t="s">
        <v>126</v>
      </c>
      <c r="G34" s="172" t="s">
        <v>127</v>
      </c>
      <c r="H34" s="164" t="s">
        <v>128</v>
      </c>
      <c r="J34" s="205"/>
    </row>
    <row r="35" spans="1:10" x14ac:dyDescent="0.25">
      <c r="A35" s="21">
        <v>1</v>
      </c>
      <c r="B35" s="21" t="s">
        <v>300</v>
      </c>
      <c r="C35" s="21" t="s">
        <v>25</v>
      </c>
      <c r="D35" s="26">
        <v>155.38</v>
      </c>
      <c r="E35" s="26">
        <v>324.11999999999995</v>
      </c>
      <c r="F35" s="97">
        <v>322</v>
      </c>
      <c r="G35" s="172">
        <v>30</v>
      </c>
      <c r="H35" s="154">
        <f t="shared" ref="H35:H44" si="1">SUM(F35:G35)</f>
        <v>352</v>
      </c>
      <c r="J35" s="205"/>
    </row>
    <row r="36" spans="1:10" x14ac:dyDescent="0.25">
      <c r="A36" s="21">
        <v>2</v>
      </c>
      <c r="B36" s="21" t="s">
        <v>301</v>
      </c>
      <c r="C36" s="21" t="s">
        <v>25</v>
      </c>
      <c r="D36" s="26">
        <v>331.95000000000005</v>
      </c>
      <c r="E36" s="26">
        <v>539.34999999999991</v>
      </c>
      <c r="F36" s="97">
        <v>537</v>
      </c>
      <c r="G36" s="172">
        <v>50</v>
      </c>
      <c r="H36" s="154">
        <f t="shared" si="1"/>
        <v>587</v>
      </c>
      <c r="J36" s="205"/>
    </row>
    <row r="37" spans="1:10" x14ac:dyDescent="0.25">
      <c r="A37" s="21">
        <v>3</v>
      </c>
      <c r="B37" s="21" t="s">
        <v>302</v>
      </c>
      <c r="C37" s="21" t="s">
        <v>25</v>
      </c>
      <c r="D37" s="26">
        <v>201.91</v>
      </c>
      <c r="E37" s="26">
        <v>353.61999999999995</v>
      </c>
      <c r="F37" s="97">
        <v>351</v>
      </c>
      <c r="G37" s="172">
        <v>40</v>
      </c>
      <c r="H37" s="154">
        <f t="shared" si="1"/>
        <v>391</v>
      </c>
      <c r="J37" s="205"/>
    </row>
    <row r="38" spans="1:10" x14ac:dyDescent="0.25">
      <c r="A38" s="21">
        <v>4</v>
      </c>
      <c r="B38" s="21" t="s">
        <v>303</v>
      </c>
      <c r="C38" s="21" t="s">
        <v>25</v>
      </c>
      <c r="D38" s="26">
        <v>176.7</v>
      </c>
      <c r="E38" s="26">
        <v>261.27999999999997</v>
      </c>
      <c r="F38" s="97">
        <v>259</v>
      </c>
      <c r="G38" s="172">
        <v>20</v>
      </c>
      <c r="H38" s="154">
        <f t="shared" si="1"/>
        <v>279</v>
      </c>
      <c r="J38" s="205"/>
    </row>
    <row r="39" spans="1:10" x14ac:dyDescent="0.25">
      <c r="A39" s="21">
        <v>5</v>
      </c>
      <c r="B39" s="21" t="s">
        <v>304</v>
      </c>
      <c r="C39" s="21" t="s">
        <v>25</v>
      </c>
      <c r="D39" s="26">
        <v>75.099999999999994</v>
      </c>
      <c r="E39" s="26">
        <v>131.35</v>
      </c>
      <c r="F39" s="97">
        <v>129</v>
      </c>
      <c r="G39" s="172">
        <v>10</v>
      </c>
      <c r="H39" s="154">
        <f t="shared" si="1"/>
        <v>139</v>
      </c>
      <c r="J39" s="205"/>
    </row>
    <row r="40" spans="1:10" x14ac:dyDescent="0.25">
      <c r="A40" s="21">
        <v>6</v>
      </c>
      <c r="B40" s="21" t="s">
        <v>305</v>
      </c>
      <c r="C40" s="21" t="s">
        <v>25</v>
      </c>
      <c r="D40" s="26">
        <v>104.71000000000001</v>
      </c>
      <c r="E40" s="26">
        <v>173.54</v>
      </c>
      <c r="F40" s="97">
        <v>171</v>
      </c>
      <c r="G40" s="172">
        <v>10</v>
      </c>
      <c r="H40" s="154">
        <f t="shared" si="1"/>
        <v>181</v>
      </c>
      <c r="J40" s="205"/>
    </row>
    <row r="41" spans="1:10" x14ac:dyDescent="0.25">
      <c r="A41" s="21">
        <v>7</v>
      </c>
      <c r="B41" s="21" t="s">
        <v>309</v>
      </c>
      <c r="C41" s="21" t="s">
        <v>25</v>
      </c>
      <c r="D41" s="26">
        <v>72.55</v>
      </c>
      <c r="E41" s="26">
        <v>83.789999999999992</v>
      </c>
      <c r="F41" s="97">
        <v>81</v>
      </c>
      <c r="G41" s="172">
        <v>10</v>
      </c>
      <c r="H41" s="154">
        <f t="shared" si="1"/>
        <v>91</v>
      </c>
      <c r="J41" s="205"/>
    </row>
    <row r="42" spans="1:10" x14ac:dyDescent="0.25">
      <c r="A42" s="21">
        <v>8</v>
      </c>
      <c r="B42" s="21" t="s">
        <v>306</v>
      </c>
      <c r="C42" s="21" t="s">
        <v>25</v>
      </c>
      <c r="D42" s="26">
        <v>89.84</v>
      </c>
      <c r="E42" s="26">
        <v>166.81000000000003</v>
      </c>
      <c r="F42" s="97">
        <v>165</v>
      </c>
      <c r="G42" s="172">
        <v>10</v>
      </c>
      <c r="H42" s="154">
        <f t="shared" si="1"/>
        <v>175</v>
      </c>
      <c r="J42" s="205"/>
    </row>
    <row r="43" spans="1:10" x14ac:dyDescent="0.25">
      <c r="A43" s="21">
        <v>9</v>
      </c>
      <c r="B43" s="21" t="s">
        <v>307</v>
      </c>
      <c r="C43" s="21" t="s">
        <v>25</v>
      </c>
      <c r="D43" s="26">
        <v>130.22000000000003</v>
      </c>
      <c r="E43" s="26">
        <v>206.70000000000002</v>
      </c>
      <c r="F43" s="97">
        <v>204</v>
      </c>
      <c r="G43" s="172">
        <v>10</v>
      </c>
      <c r="H43" s="154">
        <f t="shared" si="1"/>
        <v>214</v>
      </c>
      <c r="J43" s="205"/>
    </row>
    <row r="44" spans="1:10" x14ac:dyDescent="0.25">
      <c r="A44" s="21">
        <v>10</v>
      </c>
      <c r="B44" s="21" t="s">
        <v>308</v>
      </c>
      <c r="C44" s="21" t="s">
        <v>25</v>
      </c>
      <c r="D44" s="26">
        <v>55.11</v>
      </c>
      <c r="E44" s="26">
        <v>72.09</v>
      </c>
      <c r="F44" s="97">
        <v>70</v>
      </c>
      <c r="G44" s="172">
        <v>10</v>
      </c>
      <c r="H44" s="154">
        <f t="shared" si="1"/>
        <v>80</v>
      </c>
      <c r="J44" s="205"/>
    </row>
    <row r="45" spans="1:10" x14ac:dyDescent="0.25">
      <c r="D45" s="84">
        <v>1393.4699999999998</v>
      </c>
      <c r="E45" s="84">
        <v>2312.6499999999996</v>
      </c>
      <c r="F45" s="1">
        <v>2289</v>
      </c>
    </row>
    <row r="48" spans="1:10" x14ac:dyDescent="0.25">
      <c r="A48" s="21" t="s">
        <v>1</v>
      </c>
      <c r="B48" s="21" t="s">
        <v>2</v>
      </c>
      <c r="C48" s="21" t="s">
        <v>3</v>
      </c>
      <c r="D48" s="162" t="s">
        <v>120</v>
      </c>
      <c r="E48" s="162" t="s">
        <v>145</v>
      </c>
      <c r="F48" s="162" t="s">
        <v>144</v>
      </c>
      <c r="G48" s="162" t="s">
        <v>143</v>
      </c>
      <c r="H48" s="163" t="s">
        <v>126</v>
      </c>
      <c r="I48" s="164" t="s">
        <v>128</v>
      </c>
    </row>
    <row r="49" spans="1:9" x14ac:dyDescent="0.25">
      <c r="A49" s="21">
        <v>1</v>
      </c>
      <c r="B49" s="21" t="s">
        <v>157</v>
      </c>
      <c r="C49" s="21" t="s">
        <v>33</v>
      </c>
      <c r="D49" s="26">
        <v>88.13</v>
      </c>
      <c r="E49" s="26">
        <v>209.87</v>
      </c>
      <c r="F49" s="26">
        <v>225.9</v>
      </c>
      <c r="G49" s="26">
        <v>375.81</v>
      </c>
      <c r="H49" s="97">
        <v>374</v>
      </c>
      <c r="I49" s="154">
        <v>374</v>
      </c>
    </row>
    <row r="50" spans="1:9" x14ac:dyDescent="0.25">
      <c r="A50" s="21">
        <v>2</v>
      </c>
      <c r="B50" s="21" t="s">
        <v>315</v>
      </c>
      <c r="C50" s="21" t="s">
        <v>33</v>
      </c>
      <c r="D50" s="26">
        <v>67.309999999999988</v>
      </c>
      <c r="E50" s="26">
        <v>112.63999999999999</v>
      </c>
      <c r="F50" s="26">
        <v>182.88</v>
      </c>
      <c r="G50" s="26">
        <v>255.68999999999997</v>
      </c>
      <c r="H50" s="97">
        <v>255</v>
      </c>
      <c r="I50" s="154">
        <v>255</v>
      </c>
    </row>
    <row r="51" spans="1:9" x14ac:dyDescent="0.25">
      <c r="A51" s="21">
        <v>3</v>
      </c>
      <c r="B51" s="21" t="s">
        <v>316</v>
      </c>
      <c r="C51" s="21" t="s">
        <v>33</v>
      </c>
      <c r="D51" s="26">
        <v>21.65</v>
      </c>
      <c r="E51" s="26">
        <v>31.89</v>
      </c>
      <c r="F51" s="26">
        <v>143.22000000000003</v>
      </c>
      <c r="G51" s="26">
        <v>153.22000000000003</v>
      </c>
      <c r="H51" s="97">
        <v>150</v>
      </c>
      <c r="I51" s="154">
        <v>150</v>
      </c>
    </row>
    <row r="52" spans="1:9" x14ac:dyDescent="0.25">
      <c r="A52" s="21">
        <v>4</v>
      </c>
      <c r="B52" s="21" t="s">
        <v>153</v>
      </c>
      <c r="C52" s="21" t="s">
        <v>33</v>
      </c>
      <c r="D52" s="26">
        <v>23.64</v>
      </c>
      <c r="E52" s="26">
        <v>91.94</v>
      </c>
      <c r="F52" s="26">
        <v>232.71999999999997</v>
      </c>
      <c r="G52" s="26">
        <v>232.71999999999997</v>
      </c>
      <c r="H52" s="97">
        <v>230</v>
      </c>
      <c r="I52" s="154">
        <v>230</v>
      </c>
    </row>
    <row r="53" spans="1:9" x14ac:dyDescent="0.25">
      <c r="A53" s="21">
        <v>5</v>
      </c>
      <c r="B53" s="21" t="s">
        <v>156</v>
      </c>
      <c r="C53" s="21" t="s">
        <v>33</v>
      </c>
      <c r="D53" s="26">
        <v>10.53</v>
      </c>
      <c r="E53" s="26">
        <v>148.09</v>
      </c>
      <c r="F53" s="26">
        <v>280.85000000000008</v>
      </c>
      <c r="G53" s="26">
        <v>422.79000000000008</v>
      </c>
      <c r="H53" s="97">
        <v>420</v>
      </c>
      <c r="I53" s="154">
        <v>420</v>
      </c>
    </row>
    <row r="54" spans="1:9" x14ac:dyDescent="0.25">
      <c r="A54" s="21">
        <v>6</v>
      </c>
      <c r="B54" s="21" t="s">
        <v>310</v>
      </c>
      <c r="C54" s="21" t="s">
        <v>33</v>
      </c>
      <c r="D54" s="26">
        <v>35.340000000000003</v>
      </c>
      <c r="E54" s="26">
        <v>35.340000000000003</v>
      </c>
      <c r="F54" s="26">
        <v>45.35</v>
      </c>
      <c r="G54" s="26">
        <v>62.36</v>
      </c>
      <c r="H54" s="97">
        <v>60</v>
      </c>
      <c r="I54" s="154">
        <v>60</v>
      </c>
    </row>
    <row r="55" spans="1:9" x14ac:dyDescent="0.25">
      <c r="A55" s="21">
        <v>7</v>
      </c>
      <c r="B55" s="21" t="s">
        <v>311</v>
      </c>
      <c r="C55" s="21" t="s">
        <v>33</v>
      </c>
      <c r="D55" s="26">
        <v>28.61</v>
      </c>
      <c r="E55" s="26">
        <v>36.1</v>
      </c>
      <c r="F55" s="26">
        <v>100.38</v>
      </c>
      <c r="G55" s="26">
        <v>105.38</v>
      </c>
      <c r="H55" s="97">
        <v>105</v>
      </c>
      <c r="I55" s="154">
        <v>105</v>
      </c>
    </row>
    <row r="56" spans="1:9" x14ac:dyDescent="0.25">
      <c r="A56" s="21">
        <v>8</v>
      </c>
      <c r="B56" s="21" t="s">
        <v>312</v>
      </c>
      <c r="C56" s="21" t="s">
        <v>33</v>
      </c>
      <c r="D56" s="26">
        <v>56.829999999999991</v>
      </c>
      <c r="E56" s="26">
        <v>114.36000000000001</v>
      </c>
      <c r="F56" s="26">
        <v>129.07000000000002</v>
      </c>
      <c r="G56" s="26">
        <v>201.92000000000004</v>
      </c>
      <c r="H56" s="97">
        <v>200</v>
      </c>
      <c r="I56" s="154">
        <v>200</v>
      </c>
    </row>
    <row r="57" spans="1:9" x14ac:dyDescent="0.25">
      <c r="A57" s="21">
        <v>9</v>
      </c>
      <c r="B57" s="21" t="s">
        <v>313</v>
      </c>
      <c r="C57" s="21" t="s">
        <v>33</v>
      </c>
      <c r="D57" s="26">
        <v>62.08</v>
      </c>
      <c r="E57" s="26">
        <v>89.09</v>
      </c>
      <c r="F57" s="26">
        <v>141.32000000000002</v>
      </c>
      <c r="G57" s="26">
        <v>192.04000000000002</v>
      </c>
      <c r="H57" s="97">
        <v>190</v>
      </c>
      <c r="I57" s="154">
        <v>190</v>
      </c>
    </row>
    <row r="58" spans="1:9" x14ac:dyDescent="0.25">
      <c r="A58" s="21">
        <v>10</v>
      </c>
      <c r="B58" s="21" t="s">
        <v>314</v>
      </c>
      <c r="C58" s="21" t="s">
        <v>33</v>
      </c>
      <c r="D58" s="26">
        <v>88.72999999999999</v>
      </c>
      <c r="E58" s="26">
        <v>161.76999999999998</v>
      </c>
      <c r="F58" s="26">
        <v>243.21999999999997</v>
      </c>
      <c r="G58" s="26">
        <v>306.27999999999997</v>
      </c>
      <c r="H58" s="97">
        <v>305</v>
      </c>
      <c r="I58" s="154">
        <v>305</v>
      </c>
    </row>
    <row r="59" spans="1:9" x14ac:dyDescent="0.25">
      <c r="D59" s="84">
        <v>482.85</v>
      </c>
      <c r="E59" s="84">
        <v>1031.0900000000001</v>
      </c>
      <c r="F59" s="84">
        <v>1724.91</v>
      </c>
      <c r="G59" s="84">
        <v>2308.21</v>
      </c>
      <c r="H59" s="1">
        <v>2289</v>
      </c>
    </row>
    <row r="62" spans="1:9" x14ac:dyDescent="0.25">
      <c r="A62" s="21" t="s">
        <v>1</v>
      </c>
      <c r="B62" s="21" t="s">
        <v>2</v>
      </c>
      <c r="C62" s="21" t="s">
        <v>3</v>
      </c>
      <c r="D62" s="162" t="s">
        <v>120</v>
      </c>
      <c r="E62" s="162" t="s">
        <v>145</v>
      </c>
      <c r="F62" s="162" t="s">
        <v>144</v>
      </c>
      <c r="G62" s="162" t="s">
        <v>143</v>
      </c>
      <c r="H62" s="163" t="s">
        <v>126</v>
      </c>
      <c r="I62" s="164" t="s">
        <v>128</v>
      </c>
    </row>
    <row r="63" spans="1:9" x14ac:dyDescent="0.25">
      <c r="A63" s="21">
        <v>1</v>
      </c>
      <c r="B63" s="21" t="s">
        <v>355</v>
      </c>
      <c r="C63" s="21" t="s">
        <v>99</v>
      </c>
      <c r="D63" s="26">
        <v>0</v>
      </c>
      <c r="E63" s="26">
        <v>25.71</v>
      </c>
      <c r="F63" s="26">
        <v>78.149999999999991</v>
      </c>
      <c r="G63" s="26">
        <v>133.85999999999999</v>
      </c>
      <c r="H63" s="97">
        <v>132</v>
      </c>
      <c r="I63" s="154">
        <v>132</v>
      </c>
    </row>
    <row r="64" spans="1:9" x14ac:dyDescent="0.25">
      <c r="A64" s="21">
        <v>2</v>
      </c>
      <c r="B64" s="21" t="s">
        <v>100</v>
      </c>
      <c r="C64" s="21" t="s">
        <v>99</v>
      </c>
      <c r="D64" s="26">
        <v>70.88000000000001</v>
      </c>
      <c r="E64" s="26">
        <v>124.03000000000002</v>
      </c>
      <c r="F64" s="26">
        <v>198.50000000000003</v>
      </c>
      <c r="G64" s="26">
        <v>257</v>
      </c>
      <c r="H64" s="97">
        <v>256</v>
      </c>
      <c r="I64" s="154">
        <v>256</v>
      </c>
    </row>
    <row r="65" spans="1:9" x14ac:dyDescent="0.25">
      <c r="A65" s="21">
        <v>3</v>
      </c>
      <c r="B65" s="21" t="s">
        <v>101</v>
      </c>
      <c r="C65" s="21" t="s">
        <v>99</v>
      </c>
      <c r="D65" s="26">
        <v>98.350000000000009</v>
      </c>
      <c r="E65" s="26">
        <v>244.35000000000002</v>
      </c>
      <c r="F65" s="26">
        <v>362.24</v>
      </c>
      <c r="G65" s="26">
        <v>503.54</v>
      </c>
      <c r="H65" s="97">
        <v>502</v>
      </c>
      <c r="I65" s="154">
        <v>502</v>
      </c>
    </row>
    <row r="66" spans="1:9" x14ac:dyDescent="0.25">
      <c r="A66" s="21">
        <v>4</v>
      </c>
      <c r="B66" s="21" t="s">
        <v>23</v>
      </c>
      <c r="C66" s="21" t="s">
        <v>99</v>
      </c>
      <c r="D66" s="26">
        <v>27.75</v>
      </c>
      <c r="E66" s="26">
        <v>41.53</v>
      </c>
      <c r="F66" s="26">
        <v>41.53</v>
      </c>
      <c r="G66" s="26">
        <v>111.01</v>
      </c>
      <c r="H66" s="97">
        <v>110</v>
      </c>
      <c r="I66" s="154">
        <v>110</v>
      </c>
    </row>
    <row r="67" spans="1:9" x14ac:dyDescent="0.25">
      <c r="A67" s="21">
        <v>5</v>
      </c>
      <c r="B67" s="21" t="s">
        <v>272</v>
      </c>
      <c r="C67" s="21" t="s">
        <v>99</v>
      </c>
      <c r="D67" s="26">
        <v>26.86</v>
      </c>
      <c r="E67" s="26">
        <v>69.63</v>
      </c>
      <c r="F67" s="26">
        <v>126.19000000000001</v>
      </c>
      <c r="G67" s="26">
        <v>237.9</v>
      </c>
      <c r="H67" s="97">
        <v>235</v>
      </c>
      <c r="I67" s="154">
        <v>235</v>
      </c>
    </row>
    <row r="68" spans="1:9" x14ac:dyDescent="0.25">
      <c r="A68" s="21">
        <v>6</v>
      </c>
      <c r="B68" s="21" t="s">
        <v>317</v>
      </c>
      <c r="C68" s="21" t="s">
        <v>99</v>
      </c>
      <c r="D68" s="26">
        <v>60.04</v>
      </c>
      <c r="E68" s="26">
        <v>125.11000000000001</v>
      </c>
      <c r="F68" s="26">
        <v>207.31000000000003</v>
      </c>
      <c r="G68" s="26">
        <v>457.7</v>
      </c>
      <c r="H68" s="97">
        <v>456</v>
      </c>
      <c r="I68" s="154">
        <v>456</v>
      </c>
    </row>
    <row r="69" spans="1:9" x14ac:dyDescent="0.25">
      <c r="A69" s="21">
        <v>7</v>
      </c>
      <c r="B69" s="21" t="s">
        <v>318</v>
      </c>
      <c r="C69" s="21" t="s">
        <v>99</v>
      </c>
      <c r="D69" s="26">
        <v>24.72</v>
      </c>
      <c r="E69" s="26">
        <v>40.020000000000003</v>
      </c>
      <c r="F69" s="26">
        <v>75.06</v>
      </c>
      <c r="G69" s="26">
        <v>172.8</v>
      </c>
      <c r="H69" s="97">
        <v>171</v>
      </c>
      <c r="I69" s="154">
        <v>171</v>
      </c>
    </row>
    <row r="70" spans="1:9" x14ac:dyDescent="0.25">
      <c r="A70" s="21">
        <v>8</v>
      </c>
      <c r="B70" s="21" t="s">
        <v>319</v>
      </c>
      <c r="C70" s="21" t="s">
        <v>99</v>
      </c>
      <c r="D70" s="26">
        <v>16.13</v>
      </c>
      <c r="E70" s="26">
        <v>41.480000000000004</v>
      </c>
      <c r="F70" s="26">
        <v>109.13</v>
      </c>
      <c r="G70" s="26">
        <v>137.61999999999998</v>
      </c>
      <c r="H70" s="97">
        <v>136</v>
      </c>
      <c r="I70" s="154">
        <v>136</v>
      </c>
    </row>
    <row r="71" spans="1:9" x14ac:dyDescent="0.25">
      <c r="A71" s="21">
        <v>9</v>
      </c>
      <c r="B71" s="21" t="s">
        <v>320</v>
      </c>
      <c r="C71" s="21" t="s">
        <v>99</v>
      </c>
      <c r="D71" s="26">
        <v>12.1</v>
      </c>
      <c r="E71" s="26">
        <v>41.91</v>
      </c>
      <c r="F71" s="26">
        <v>63.559999999999995</v>
      </c>
      <c r="G71" s="26">
        <v>139.03</v>
      </c>
      <c r="H71" s="97">
        <v>137</v>
      </c>
      <c r="I71" s="154">
        <v>137</v>
      </c>
    </row>
    <row r="72" spans="1:9" x14ac:dyDescent="0.25">
      <c r="A72" s="21">
        <v>10</v>
      </c>
      <c r="B72" s="21" t="s">
        <v>321</v>
      </c>
      <c r="C72" s="21" t="s">
        <v>99</v>
      </c>
      <c r="D72" s="26">
        <v>31.909999999999997</v>
      </c>
      <c r="E72" s="26">
        <v>65.079999999999984</v>
      </c>
      <c r="F72" s="26">
        <v>89.529999999999973</v>
      </c>
      <c r="G72" s="26">
        <v>155.87999999999997</v>
      </c>
      <c r="H72" s="97">
        <v>154</v>
      </c>
      <c r="I72" s="154">
        <v>154</v>
      </c>
    </row>
    <row r="73" spans="1:9" x14ac:dyDescent="0.25">
      <c r="D73" s="84">
        <v>368.74</v>
      </c>
      <c r="E73" s="84">
        <v>818.84999999999991</v>
      </c>
      <c r="F73" s="84">
        <v>1351.2</v>
      </c>
      <c r="G73" s="84">
        <v>2306.34</v>
      </c>
      <c r="H73" s="1">
        <v>2289</v>
      </c>
    </row>
    <row r="76" spans="1:9" x14ac:dyDescent="0.25">
      <c r="A76" s="21" t="s">
        <v>1</v>
      </c>
      <c r="B76" s="21" t="s">
        <v>2</v>
      </c>
      <c r="C76" s="21" t="s">
        <v>3</v>
      </c>
      <c r="D76" s="162" t="s">
        <v>120</v>
      </c>
      <c r="E76" s="162" t="s">
        <v>145</v>
      </c>
      <c r="F76" s="162" t="s">
        <v>144</v>
      </c>
      <c r="G76" s="162" t="s">
        <v>143</v>
      </c>
      <c r="H76" s="163" t="s">
        <v>126</v>
      </c>
      <c r="I76" s="164" t="s">
        <v>128</v>
      </c>
    </row>
    <row r="77" spans="1:9" x14ac:dyDescent="0.25">
      <c r="A77" s="21">
        <v>1</v>
      </c>
      <c r="B77" s="21" t="s">
        <v>322</v>
      </c>
      <c r="C77" s="21" t="s">
        <v>323</v>
      </c>
      <c r="D77" s="26">
        <v>199.06000000000003</v>
      </c>
      <c r="E77" s="26">
        <v>357.28</v>
      </c>
      <c r="F77" s="26">
        <v>488.68999999999994</v>
      </c>
      <c r="G77" s="26">
        <v>606.8399999999998</v>
      </c>
      <c r="H77" s="97">
        <v>605</v>
      </c>
      <c r="I77" s="154">
        <v>605</v>
      </c>
    </row>
    <row r="78" spans="1:9" x14ac:dyDescent="0.25">
      <c r="A78" s="21">
        <v>2</v>
      </c>
      <c r="B78" s="21" t="s">
        <v>245</v>
      </c>
      <c r="C78" s="21" t="s">
        <v>323</v>
      </c>
      <c r="D78" s="26">
        <v>51.3</v>
      </c>
      <c r="E78" s="26">
        <v>177.72</v>
      </c>
      <c r="F78" s="26">
        <v>256.27</v>
      </c>
      <c r="G78" s="26">
        <v>323.74</v>
      </c>
      <c r="H78" s="97">
        <v>320</v>
      </c>
      <c r="I78" s="154">
        <v>320</v>
      </c>
    </row>
    <row r="79" spans="1:9" x14ac:dyDescent="0.25">
      <c r="A79" s="21">
        <v>3</v>
      </c>
      <c r="B79" s="21" t="s">
        <v>324</v>
      </c>
      <c r="C79" s="21" t="s">
        <v>323</v>
      </c>
      <c r="D79" s="26">
        <v>45.2</v>
      </c>
      <c r="E79" s="26">
        <v>132.28</v>
      </c>
      <c r="F79" s="26">
        <v>163.12</v>
      </c>
      <c r="G79" s="26">
        <v>208.45999999999998</v>
      </c>
      <c r="H79" s="97">
        <v>205</v>
      </c>
      <c r="I79" s="154">
        <v>205</v>
      </c>
    </row>
    <row r="80" spans="1:9" x14ac:dyDescent="0.25">
      <c r="A80" s="21">
        <v>4</v>
      </c>
      <c r="B80" s="21" t="s">
        <v>325</v>
      </c>
      <c r="C80" s="21" t="s">
        <v>323</v>
      </c>
      <c r="D80" s="26">
        <v>60.86</v>
      </c>
      <c r="E80" s="26">
        <v>150.07</v>
      </c>
      <c r="F80" s="26">
        <v>234.63000000000002</v>
      </c>
      <c r="G80" s="26">
        <v>304.18000000000006</v>
      </c>
      <c r="H80" s="97">
        <v>304</v>
      </c>
      <c r="I80" s="154">
        <v>304</v>
      </c>
    </row>
    <row r="81" spans="1:9" x14ac:dyDescent="0.25">
      <c r="A81" s="21">
        <v>5</v>
      </c>
      <c r="B81" s="21" t="s">
        <v>246</v>
      </c>
      <c r="C81" s="21" t="s">
        <v>323</v>
      </c>
      <c r="D81" s="26">
        <v>50.14</v>
      </c>
      <c r="E81" s="26">
        <v>84.24</v>
      </c>
      <c r="F81" s="26">
        <v>125.41</v>
      </c>
      <c r="G81" s="26">
        <v>145.41999999999999</v>
      </c>
      <c r="H81" s="97">
        <v>145</v>
      </c>
      <c r="I81" s="154">
        <v>145</v>
      </c>
    </row>
    <row r="82" spans="1:9" x14ac:dyDescent="0.25">
      <c r="A82" s="21">
        <v>6</v>
      </c>
      <c r="B82" s="21" t="s">
        <v>326</v>
      </c>
      <c r="C82" s="21" t="s">
        <v>323</v>
      </c>
      <c r="D82" s="26"/>
      <c r="E82" s="26">
        <v>18.57</v>
      </c>
      <c r="F82" s="26">
        <v>30.009999999999998</v>
      </c>
      <c r="G82" s="26">
        <v>40.01</v>
      </c>
      <c r="H82" s="97">
        <v>40</v>
      </c>
      <c r="I82" s="154">
        <v>40</v>
      </c>
    </row>
    <row r="83" spans="1:9" x14ac:dyDescent="0.25">
      <c r="A83" s="21">
        <v>7</v>
      </c>
      <c r="B83" s="21" t="s">
        <v>327</v>
      </c>
      <c r="C83" s="21" t="s">
        <v>323</v>
      </c>
      <c r="D83" s="26">
        <v>23.439999999999998</v>
      </c>
      <c r="E83" s="26">
        <v>62.87</v>
      </c>
      <c r="F83" s="26">
        <v>78.36999999999999</v>
      </c>
      <c r="G83" s="26">
        <v>113.02999999999997</v>
      </c>
      <c r="H83" s="97">
        <v>111</v>
      </c>
      <c r="I83" s="154">
        <v>111</v>
      </c>
    </row>
    <row r="84" spans="1:9" x14ac:dyDescent="0.25">
      <c r="A84" s="21">
        <v>8</v>
      </c>
      <c r="B84" s="21" t="s">
        <v>328</v>
      </c>
      <c r="C84" s="21" t="s">
        <v>323</v>
      </c>
      <c r="D84" s="26">
        <v>44.480000000000004</v>
      </c>
      <c r="E84" s="26">
        <v>122.30000000000001</v>
      </c>
      <c r="F84" s="26">
        <v>170.22000000000003</v>
      </c>
      <c r="G84" s="26">
        <v>225.37000000000003</v>
      </c>
      <c r="H84" s="97">
        <v>225</v>
      </c>
      <c r="I84" s="154">
        <v>225</v>
      </c>
    </row>
    <row r="85" spans="1:9" x14ac:dyDescent="0.25">
      <c r="A85" s="21">
        <v>9</v>
      </c>
      <c r="B85" s="21" t="s">
        <v>329</v>
      </c>
      <c r="C85" s="21" t="s">
        <v>323</v>
      </c>
      <c r="D85" s="26"/>
      <c r="E85" s="26">
        <v>86.68</v>
      </c>
      <c r="F85" s="26">
        <v>120.32000000000001</v>
      </c>
      <c r="G85" s="26">
        <v>182.02</v>
      </c>
      <c r="H85" s="97">
        <v>180</v>
      </c>
      <c r="I85" s="154">
        <v>180</v>
      </c>
    </row>
    <row r="86" spans="1:9" x14ac:dyDescent="0.25">
      <c r="A86" s="21">
        <v>10</v>
      </c>
      <c r="B86" s="21" t="s">
        <v>330</v>
      </c>
      <c r="C86" s="21" t="s">
        <v>323</v>
      </c>
      <c r="D86" s="26">
        <v>32.489999999999995</v>
      </c>
      <c r="E86" s="26">
        <v>88.669999999999987</v>
      </c>
      <c r="F86" s="26">
        <v>114.11999999999999</v>
      </c>
      <c r="G86" s="26">
        <v>154.35</v>
      </c>
      <c r="H86" s="97">
        <v>154</v>
      </c>
      <c r="I86" s="154">
        <v>154</v>
      </c>
    </row>
    <row r="87" spans="1:9" x14ac:dyDescent="0.25">
      <c r="D87" s="84">
        <v>506.97</v>
      </c>
      <c r="E87" s="84">
        <v>1280.68</v>
      </c>
      <c r="F87" s="84">
        <v>1781.1599999999999</v>
      </c>
      <c r="G87" s="84">
        <v>2303.42</v>
      </c>
      <c r="H87" s="1">
        <v>2289</v>
      </c>
    </row>
    <row r="90" spans="1:9" x14ac:dyDescent="0.25">
      <c r="A90" s="21" t="s">
        <v>1</v>
      </c>
      <c r="B90" s="21" t="s">
        <v>2</v>
      </c>
      <c r="C90" s="21" t="s">
        <v>3</v>
      </c>
      <c r="D90" s="162" t="s">
        <v>120</v>
      </c>
      <c r="E90" s="162" t="s">
        <v>145</v>
      </c>
      <c r="F90" s="162" t="s">
        <v>144</v>
      </c>
      <c r="G90" s="162" t="s">
        <v>143</v>
      </c>
      <c r="H90" s="163" t="s">
        <v>126</v>
      </c>
      <c r="I90" s="164" t="s">
        <v>128</v>
      </c>
    </row>
    <row r="91" spans="1:9" x14ac:dyDescent="0.25">
      <c r="A91" s="21">
        <v>1</v>
      </c>
      <c r="B91" s="21" t="s">
        <v>68</v>
      </c>
      <c r="C91" s="21" t="s">
        <v>69</v>
      </c>
      <c r="D91" s="26"/>
      <c r="E91" s="26"/>
      <c r="F91" s="26"/>
      <c r="G91" s="26"/>
      <c r="H91" s="97">
        <v>0</v>
      </c>
      <c r="I91" s="152">
        <v>0</v>
      </c>
    </row>
    <row r="92" spans="1:9" x14ac:dyDescent="0.25">
      <c r="A92" s="21">
        <v>2</v>
      </c>
      <c r="B92" s="21" t="s">
        <v>331</v>
      </c>
      <c r="C92" s="21" t="s">
        <v>69</v>
      </c>
      <c r="D92" s="26"/>
      <c r="E92" s="26"/>
      <c r="F92" s="26"/>
      <c r="G92" s="26"/>
      <c r="H92" s="97">
        <v>0</v>
      </c>
      <c r="I92" s="152">
        <v>0</v>
      </c>
    </row>
    <row r="93" spans="1:9" x14ac:dyDescent="0.25">
      <c r="A93" s="21">
        <v>3</v>
      </c>
      <c r="B93" s="21" t="s">
        <v>263</v>
      </c>
      <c r="C93" s="21" t="s">
        <v>69</v>
      </c>
      <c r="D93" s="26">
        <v>37.380000000000003</v>
      </c>
      <c r="E93" s="26">
        <v>37.380000000000003</v>
      </c>
      <c r="F93" s="26">
        <v>37.380000000000003</v>
      </c>
      <c r="G93" s="26"/>
      <c r="H93" s="97">
        <v>0</v>
      </c>
      <c r="I93" s="152">
        <v>0</v>
      </c>
    </row>
    <row r="94" spans="1:9" x14ac:dyDescent="0.25">
      <c r="A94" s="21">
        <v>4</v>
      </c>
      <c r="B94" s="21" t="s">
        <v>332</v>
      </c>
      <c r="C94" s="21" t="s">
        <v>69</v>
      </c>
      <c r="D94" s="26"/>
      <c r="E94" s="26"/>
      <c r="F94" s="26"/>
      <c r="G94" s="26"/>
      <c r="H94" s="97">
        <v>0</v>
      </c>
      <c r="I94" s="152">
        <v>0</v>
      </c>
    </row>
    <row r="95" spans="1:9" x14ac:dyDescent="0.25">
      <c r="A95" s="21">
        <v>5</v>
      </c>
      <c r="B95" s="21" t="s">
        <v>209</v>
      </c>
      <c r="C95" s="21" t="s">
        <v>69</v>
      </c>
      <c r="D95" s="26"/>
      <c r="E95" s="26"/>
      <c r="F95" s="26"/>
      <c r="G95" s="26"/>
      <c r="H95" s="97">
        <v>0</v>
      </c>
      <c r="I95" s="152">
        <v>0</v>
      </c>
    </row>
    <row r="96" spans="1:9" x14ac:dyDescent="0.25">
      <c r="A96" s="21">
        <v>6</v>
      </c>
      <c r="B96" s="21" t="s">
        <v>333</v>
      </c>
      <c r="C96" s="21" t="s">
        <v>69</v>
      </c>
      <c r="D96" s="26"/>
      <c r="E96" s="26">
        <v>28.310000000000002</v>
      </c>
      <c r="F96" s="26">
        <v>45</v>
      </c>
      <c r="G96" s="26"/>
      <c r="H96" s="97">
        <v>0</v>
      </c>
      <c r="I96" s="152">
        <v>0</v>
      </c>
    </row>
    <row r="97" spans="1:11" x14ac:dyDescent="0.25">
      <c r="A97" s="21">
        <v>7</v>
      </c>
      <c r="B97" s="21" t="s">
        <v>334</v>
      </c>
      <c r="C97" s="21" t="s">
        <v>69</v>
      </c>
      <c r="D97" s="26"/>
      <c r="E97" s="26"/>
      <c r="F97" s="26"/>
      <c r="G97" s="26"/>
      <c r="H97" s="97">
        <v>0</v>
      </c>
      <c r="I97" s="152">
        <v>0</v>
      </c>
    </row>
    <row r="98" spans="1:11" x14ac:dyDescent="0.25">
      <c r="A98" s="21">
        <v>8</v>
      </c>
      <c r="B98" s="21" t="s">
        <v>335</v>
      </c>
      <c r="C98" s="21" t="s">
        <v>69</v>
      </c>
      <c r="D98" s="26">
        <v>21.81</v>
      </c>
      <c r="E98" s="26">
        <v>21.81</v>
      </c>
      <c r="F98" s="26">
        <v>21.81</v>
      </c>
      <c r="G98" s="26"/>
      <c r="H98" s="97">
        <v>0</v>
      </c>
      <c r="I98" s="152">
        <v>0</v>
      </c>
    </row>
    <row r="99" spans="1:11" x14ac:dyDescent="0.25">
      <c r="A99" s="21">
        <v>9</v>
      </c>
      <c r="B99" s="21" t="s">
        <v>336</v>
      </c>
      <c r="C99" s="21" t="s">
        <v>69</v>
      </c>
      <c r="D99" s="26"/>
      <c r="E99" s="26"/>
      <c r="F99" s="26"/>
      <c r="G99" s="26"/>
      <c r="H99" s="97">
        <v>0</v>
      </c>
      <c r="I99" s="152">
        <v>0</v>
      </c>
    </row>
    <row r="100" spans="1:11" x14ac:dyDescent="0.25">
      <c r="A100" s="21">
        <v>10</v>
      </c>
      <c r="B100" s="21" t="s">
        <v>337</v>
      </c>
      <c r="C100" s="21" t="s">
        <v>69</v>
      </c>
      <c r="D100" s="26">
        <v>8.86</v>
      </c>
      <c r="E100" s="26">
        <v>12.919999999999998</v>
      </c>
      <c r="F100" s="26">
        <v>12.919999999999998</v>
      </c>
      <c r="G100" s="26"/>
      <c r="H100" s="97">
        <v>0</v>
      </c>
      <c r="I100" s="152">
        <v>0</v>
      </c>
    </row>
    <row r="101" spans="1:11" x14ac:dyDescent="0.25">
      <c r="D101" s="84">
        <v>68.05</v>
      </c>
      <c r="E101" s="84">
        <v>100.42</v>
      </c>
      <c r="F101" s="84">
        <v>117.11</v>
      </c>
    </row>
    <row r="104" spans="1:11" x14ac:dyDescent="0.25">
      <c r="A104" s="21" t="s">
        <v>1</v>
      </c>
      <c r="B104" s="21" t="s">
        <v>2</v>
      </c>
      <c r="C104" s="21" t="s">
        <v>3</v>
      </c>
      <c r="D104" s="162" t="s">
        <v>120</v>
      </c>
      <c r="E104" s="162" t="s">
        <v>145</v>
      </c>
      <c r="F104" s="162" t="s">
        <v>144</v>
      </c>
      <c r="G104" s="163" t="s">
        <v>126</v>
      </c>
      <c r="H104" s="222" t="s">
        <v>127</v>
      </c>
      <c r="I104" s="164" t="s">
        <v>128</v>
      </c>
    </row>
    <row r="105" spans="1:11" x14ac:dyDescent="0.25">
      <c r="A105" s="21">
        <v>1</v>
      </c>
      <c r="B105" s="21" t="s">
        <v>338</v>
      </c>
      <c r="C105" s="21" t="s">
        <v>339</v>
      </c>
      <c r="D105" s="26">
        <v>19.490000000000002</v>
      </c>
      <c r="E105" s="26">
        <v>151.4</v>
      </c>
      <c r="F105" s="26">
        <v>202.35000000000002</v>
      </c>
      <c r="G105" s="97">
        <v>201</v>
      </c>
      <c r="H105" s="222">
        <v>5</v>
      </c>
      <c r="I105" s="154">
        <f t="shared" ref="I105:I114" si="2">SUM(G105:H105)</f>
        <v>206</v>
      </c>
      <c r="K105" s="205"/>
    </row>
    <row r="106" spans="1:11" x14ac:dyDescent="0.25">
      <c r="A106" s="21">
        <v>2</v>
      </c>
      <c r="B106" s="21" t="s">
        <v>340</v>
      </c>
      <c r="C106" s="21" t="s">
        <v>339</v>
      </c>
      <c r="D106" s="26">
        <v>87.960000000000008</v>
      </c>
      <c r="E106" s="26">
        <v>236.19999999999996</v>
      </c>
      <c r="F106" s="26">
        <v>290.46999999999997</v>
      </c>
      <c r="G106" s="97">
        <v>290</v>
      </c>
      <c r="H106" s="222">
        <v>5</v>
      </c>
      <c r="I106" s="154">
        <f t="shared" si="2"/>
        <v>295</v>
      </c>
      <c r="K106" s="205"/>
    </row>
    <row r="107" spans="1:11" x14ac:dyDescent="0.25">
      <c r="A107" s="21">
        <v>3</v>
      </c>
      <c r="B107" s="21" t="s">
        <v>341</v>
      </c>
      <c r="C107" s="21" t="s">
        <v>339</v>
      </c>
      <c r="D107" s="26"/>
      <c r="E107" s="26">
        <v>247.22</v>
      </c>
      <c r="F107" s="26">
        <v>301.45000000000005</v>
      </c>
      <c r="G107" s="97">
        <v>301</v>
      </c>
      <c r="H107" s="222">
        <v>10</v>
      </c>
      <c r="I107" s="154">
        <f t="shared" si="2"/>
        <v>311</v>
      </c>
      <c r="K107" s="205"/>
    </row>
    <row r="108" spans="1:11" x14ac:dyDescent="0.25">
      <c r="A108" s="21">
        <v>4</v>
      </c>
      <c r="B108" s="21" t="s">
        <v>342</v>
      </c>
      <c r="C108" s="21" t="s">
        <v>339</v>
      </c>
      <c r="D108" s="26">
        <v>148.43</v>
      </c>
      <c r="E108" s="26">
        <v>302.55000000000007</v>
      </c>
      <c r="F108" s="26">
        <v>336.17</v>
      </c>
      <c r="G108" s="97">
        <v>335</v>
      </c>
      <c r="H108" s="222">
        <v>40</v>
      </c>
      <c r="I108" s="154">
        <f t="shared" si="2"/>
        <v>375</v>
      </c>
      <c r="K108" s="205"/>
    </row>
    <row r="109" spans="1:11" x14ac:dyDescent="0.25">
      <c r="A109" s="21">
        <v>5</v>
      </c>
      <c r="B109" s="21" t="s">
        <v>208</v>
      </c>
      <c r="C109" s="21" t="s">
        <v>339</v>
      </c>
      <c r="D109" s="26">
        <v>134.46</v>
      </c>
      <c r="E109" s="26">
        <v>260.66000000000003</v>
      </c>
      <c r="F109" s="26">
        <v>308.47000000000003</v>
      </c>
      <c r="G109" s="97">
        <v>308</v>
      </c>
      <c r="H109" s="222">
        <v>15</v>
      </c>
      <c r="I109" s="154">
        <f t="shared" si="2"/>
        <v>323</v>
      </c>
      <c r="K109" s="205"/>
    </row>
    <row r="110" spans="1:11" x14ac:dyDescent="0.25">
      <c r="A110" s="21">
        <v>6</v>
      </c>
      <c r="B110" s="21" t="s">
        <v>343</v>
      </c>
      <c r="C110" s="21" t="s">
        <v>339</v>
      </c>
      <c r="D110" s="26">
        <v>50.95</v>
      </c>
      <c r="E110" s="26">
        <v>87.73</v>
      </c>
      <c r="F110" s="26">
        <v>110.27000000000001</v>
      </c>
      <c r="G110" s="97">
        <v>110</v>
      </c>
      <c r="H110" s="222">
        <v>5</v>
      </c>
      <c r="I110" s="154">
        <f t="shared" si="2"/>
        <v>115</v>
      </c>
      <c r="K110" s="205"/>
    </row>
    <row r="111" spans="1:11" x14ac:dyDescent="0.25">
      <c r="A111" s="21">
        <v>7</v>
      </c>
      <c r="B111" s="21" t="s">
        <v>275</v>
      </c>
      <c r="C111" s="21" t="s">
        <v>339</v>
      </c>
      <c r="D111" s="26">
        <v>127.33000000000001</v>
      </c>
      <c r="E111" s="26">
        <v>225.53</v>
      </c>
      <c r="F111" s="26">
        <v>317.93</v>
      </c>
      <c r="G111" s="97">
        <v>317</v>
      </c>
      <c r="H111" s="222">
        <v>30</v>
      </c>
      <c r="I111" s="154">
        <f t="shared" si="2"/>
        <v>347</v>
      </c>
      <c r="K111" s="205"/>
    </row>
    <row r="112" spans="1:11" x14ac:dyDescent="0.25">
      <c r="A112" s="21">
        <v>8</v>
      </c>
      <c r="B112" s="21" t="s">
        <v>344</v>
      </c>
      <c r="C112" s="21" t="s">
        <v>339</v>
      </c>
      <c r="D112" s="26">
        <v>16.14</v>
      </c>
      <c r="E112" s="26">
        <v>42.32</v>
      </c>
      <c r="F112" s="26">
        <v>79.13</v>
      </c>
      <c r="G112" s="97">
        <v>78</v>
      </c>
      <c r="H112" s="222">
        <v>5</v>
      </c>
      <c r="I112" s="154">
        <f t="shared" si="2"/>
        <v>83</v>
      </c>
      <c r="K112" s="205"/>
    </row>
    <row r="113" spans="1:11" x14ac:dyDescent="0.25">
      <c r="A113" s="21">
        <v>9</v>
      </c>
      <c r="B113" s="21" t="s">
        <v>356</v>
      </c>
      <c r="C113" s="21" t="s">
        <v>339</v>
      </c>
      <c r="D113" s="26"/>
      <c r="E113" s="26">
        <v>56.84</v>
      </c>
      <c r="F113" s="26">
        <v>80.77000000000001</v>
      </c>
      <c r="G113" s="97">
        <v>80</v>
      </c>
      <c r="H113" s="222">
        <v>5</v>
      </c>
      <c r="I113" s="154">
        <f t="shared" si="2"/>
        <v>85</v>
      </c>
      <c r="K113" s="205"/>
    </row>
    <row r="114" spans="1:11" x14ac:dyDescent="0.25">
      <c r="A114" s="21">
        <v>10</v>
      </c>
      <c r="B114" s="21" t="s">
        <v>345</v>
      </c>
      <c r="C114" s="21" t="s">
        <v>339</v>
      </c>
      <c r="D114" s="26">
        <v>94.859999999999985</v>
      </c>
      <c r="E114" s="26">
        <v>170.18999999999997</v>
      </c>
      <c r="F114" s="26">
        <v>269.39999999999998</v>
      </c>
      <c r="G114" s="97">
        <v>269</v>
      </c>
      <c r="H114" s="172">
        <v>5</v>
      </c>
      <c r="I114" s="221">
        <f t="shared" si="2"/>
        <v>274</v>
      </c>
      <c r="K114" s="205"/>
    </row>
    <row r="115" spans="1:11" x14ac:dyDescent="0.25">
      <c r="D115" s="84">
        <v>679.62</v>
      </c>
      <c r="E115" s="84">
        <v>1780.6399999999999</v>
      </c>
      <c r="F115" s="84">
        <v>2296.4100000000003</v>
      </c>
      <c r="G115" s="1">
        <v>2289</v>
      </c>
    </row>
    <row r="118" spans="1:11" x14ac:dyDescent="0.25">
      <c r="A118" s="21" t="s">
        <v>1</v>
      </c>
      <c r="B118" s="21" t="s">
        <v>2</v>
      </c>
      <c r="C118" s="21" t="s">
        <v>3</v>
      </c>
      <c r="D118" s="162" t="s">
        <v>120</v>
      </c>
      <c r="E118" s="162" t="s">
        <v>145</v>
      </c>
      <c r="F118" s="162" t="s">
        <v>144</v>
      </c>
      <c r="G118" s="162" t="s">
        <v>143</v>
      </c>
      <c r="H118" s="163" t="s">
        <v>126</v>
      </c>
      <c r="I118" s="164" t="s">
        <v>128</v>
      </c>
    </row>
    <row r="119" spans="1:11" x14ac:dyDescent="0.25">
      <c r="A119" s="21">
        <v>1</v>
      </c>
      <c r="B119" s="21" t="s">
        <v>346</v>
      </c>
      <c r="C119" s="21" t="s">
        <v>347</v>
      </c>
      <c r="D119" s="26">
        <v>46.33</v>
      </c>
      <c r="E119" s="26">
        <v>52.339999999999996</v>
      </c>
      <c r="F119" s="26">
        <v>128.47</v>
      </c>
      <c r="G119" s="26">
        <v>196.77</v>
      </c>
      <c r="H119" s="97">
        <v>195</v>
      </c>
      <c r="I119" s="154">
        <v>195</v>
      </c>
    </row>
    <row r="120" spans="1:11" x14ac:dyDescent="0.25">
      <c r="A120" s="21">
        <v>2</v>
      </c>
      <c r="B120" s="21" t="s">
        <v>61</v>
      </c>
      <c r="C120" s="21" t="s">
        <v>347</v>
      </c>
      <c r="D120" s="26">
        <v>81.41</v>
      </c>
      <c r="E120" s="26">
        <v>160.13</v>
      </c>
      <c r="F120" s="26">
        <v>256.88</v>
      </c>
      <c r="G120" s="26">
        <v>337.28</v>
      </c>
      <c r="H120" s="97">
        <v>335</v>
      </c>
      <c r="I120" s="154">
        <v>335</v>
      </c>
    </row>
    <row r="121" spans="1:11" x14ac:dyDescent="0.25">
      <c r="A121" s="21">
        <v>3</v>
      </c>
      <c r="B121" s="21" t="s">
        <v>282</v>
      </c>
      <c r="C121" s="21" t="s">
        <v>347</v>
      </c>
      <c r="D121" s="26">
        <v>50.07</v>
      </c>
      <c r="E121" s="26">
        <v>96.35</v>
      </c>
      <c r="F121" s="26">
        <v>172.35999999999999</v>
      </c>
      <c r="G121" s="26">
        <v>191.76</v>
      </c>
      <c r="H121" s="97">
        <v>189</v>
      </c>
      <c r="I121" s="154">
        <v>189</v>
      </c>
    </row>
    <row r="122" spans="1:11" x14ac:dyDescent="0.25">
      <c r="A122" s="21">
        <v>4</v>
      </c>
      <c r="B122" s="21" t="s">
        <v>348</v>
      </c>
      <c r="C122" s="21" t="s">
        <v>347</v>
      </c>
      <c r="D122" s="26">
        <v>21.66</v>
      </c>
      <c r="E122" s="26">
        <v>52.830000000000005</v>
      </c>
      <c r="F122" s="26">
        <v>78.050000000000011</v>
      </c>
      <c r="G122" s="26">
        <v>104.1</v>
      </c>
      <c r="H122" s="97">
        <v>102</v>
      </c>
      <c r="I122" s="154">
        <v>102</v>
      </c>
    </row>
    <row r="123" spans="1:11" x14ac:dyDescent="0.25">
      <c r="A123" s="21">
        <v>5</v>
      </c>
      <c r="B123" s="21" t="s">
        <v>238</v>
      </c>
      <c r="C123" s="21" t="s">
        <v>347</v>
      </c>
      <c r="D123" s="26">
        <v>27.85</v>
      </c>
      <c r="E123" s="26">
        <v>53.160000000000004</v>
      </c>
      <c r="F123" s="26">
        <v>82.75</v>
      </c>
      <c r="G123" s="26">
        <v>95.78</v>
      </c>
      <c r="H123" s="97">
        <v>93</v>
      </c>
      <c r="I123" s="154">
        <v>93</v>
      </c>
    </row>
    <row r="124" spans="1:11" x14ac:dyDescent="0.25">
      <c r="A124" s="21">
        <v>6</v>
      </c>
      <c r="B124" s="21" t="s">
        <v>160</v>
      </c>
      <c r="C124" s="21" t="s">
        <v>347</v>
      </c>
      <c r="D124" s="26">
        <v>177.01000000000002</v>
      </c>
      <c r="E124" s="26">
        <v>434.28999999999996</v>
      </c>
      <c r="F124" s="26">
        <v>434.28999999999996</v>
      </c>
      <c r="G124" s="26">
        <v>960.42</v>
      </c>
      <c r="H124" s="97">
        <v>958</v>
      </c>
      <c r="I124" s="154">
        <v>958</v>
      </c>
    </row>
    <row r="125" spans="1:11" x14ac:dyDescent="0.25">
      <c r="A125" s="21">
        <v>7</v>
      </c>
      <c r="B125" s="21" t="s">
        <v>262</v>
      </c>
      <c r="C125" s="21" t="s">
        <v>347</v>
      </c>
      <c r="D125" s="26">
        <v>6.49</v>
      </c>
      <c r="E125" s="26">
        <v>6.49</v>
      </c>
      <c r="F125" s="26">
        <v>6.49</v>
      </c>
      <c r="G125" s="26">
        <v>6.49</v>
      </c>
      <c r="H125" s="97">
        <v>4</v>
      </c>
      <c r="I125" s="154">
        <v>4</v>
      </c>
    </row>
    <row r="126" spans="1:11" x14ac:dyDescent="0.25">
      <c r="A126" s="21">
        <v>8</v>
      </c>
      <c r="B126" s="21" t="s">
        <v>136</v>
      </c>
      <c r="C126" s="21" t="s">
        <v>347</v>
      </c>
      <c r="D126" s="26">
        <v>93.100000000000009</v>
      </c>
      <c r="E126" s="26">
        <v>170.87000000000003</v>
      </c>
      <c r="F126" s="26">
        <v>209.4</v>
      </c>
      <c r="G126" s="26">
        <v>260.57</v>
      </c>
      <c r="H126" s="97">
        <v>258</v>
      </c>
      <c r="I126" s="154">
        <v>258</v>
      </c>
    </row>
    <row r="127" spans="1:11" x14ac:dyDescent="0.25">
      <c r="A127" s="21">
        <v>9</v>
      </c>
      <c r="B127" s="21" t="s">
        <v>349</v>
      </c>
      <c r="C127" s="21" t="s">
        <v>347</v>
      </c>
      <c r="D127" s="26">
        <v>10.26</v>
      </c>
      <c r="E127" s="26">
        <v>31.21</v>
      </c>
      <c r="F127" s="26">
        <v>52.319999999999993</v>
      </c>
      <c r="G127" s="26">
        <v>71.37</v>
      </c>
      <c r="H127" s="97">
        <v>70</v>
      </c>
      <c r="I127" s="154">
        <v>70</v>
      </c>
    </row>
    <row r="128" spans="1:11" x14ac:dyDescent="0.25">
      <c r="A128" s="21">
        <v>10</v>
      </c>
      <c r="B128" s="21" t="s">
        <v>260</v>
      </c>
      <c r="C128" s="21" t="s">
        <v>347</v>
      </c>
      <c r="D128" s="26"/>
      <c r="E128" s="26"/>
      <c r="F128" s="26">
        <v>53.320000000000007</v>
      </c>
      <c r="G128" s="26">
        <v>86.45</v>
      </c>
      <c r="H128" s="97">
        <v>85</v>
      </c>
      <c r="I128" s="154">
        <v>85</v>
      </c>
    </row>
    <row r="129" spans="1:9" x14ac:dyDescent="0.25">
      <c r="D129" s="84">
        <v>514.18000000000006</v>
      </c>
      <c r="E129" s="84">
        <v>1057.67</v>
      </c>
      <c r="F129" s="84">
        <v>1474.33</v>
      </c>
      <c r="G129" s="84">
        <v>2310.9899999999998</v>
      </c>
      <c r="H129" s="1">
        <v>2289</v>
      </c>
    </row>
    <row r="132" spans="1:9" x14ac:dyDescent="0.25">
      <c r="A132" s="21" t="s">
        <v>1</v>
      </c>
      <c r="B132" s="21" t="s">
        <v>2</v>
      </c>
      <c r="C132" s="21" t="s">
        <v>3</v>
      </c>
      <c r="D132" s="162" t="s">
        <v>120</v>
      </c>
      <c r="E132" s="162" t="s">
        <v>145</v>
      </c>
      <c r="F132" s="162" t="s">
        <v>144</v>
      </c>
      <c r="G132" s="162" t="s">
        <v>143</v>
      </c>
      <c r="H132" s="163" t="s">
        <v>126</v>
      </c>
      <c r="I132" s="164" t="s">
        <v>128</v>
      </c>
    </row>
    <row r="133" spans="1:9" x14ac:dyDescent="0.25">
      <c r="A133" s="21">
        <v>1</v>
      </c>
      <c r="B133" s="21" t="s">
        <v>39</v>
      </c>
      <c r="C133" s="21" t="s">
        <v>40</v>
      </c>
      <c r="D133" s="26">
        <v>73.710000000000008</v>
      </c>
      <c r="E133" s="26">
        <v>99.550000000000011</v>
      </c>
      <c r="F133" s="26">
        <v>272.33</v>
      </c>
      <c r="G133" s="26"/>
      <c r="H133" s="97">
        <v>0</v>
      </c>
      <c r="I133" s="172">
        <v>0</v>
      </c>
    </row>
    <row r="134" spans="1:9" x14ac:dyDescent="0.25">
      <c r="A134" s="21">
        <v>2</v>
      </c>
      <c r="B134" s="21" t="s">
        <v>41</v>
      </c>
      <c r="C134" s="21" t="s">
        <v>40</v>
      </c>
      <c r="D134" s="26"/>
      <c r="E134" s="26"/>
      <c r="F134" s="26">
        <v>25.78</v>
      </c>
      <c r="G134" s="26"/>
      <c r="H134" s="97">
        <v>0</v>
      </c>
      <c r="I134" s="172">
        <v>0</v>
      </c>
    </row>
    <row r="135" spans="1:9" x14ac:dyDescent="0.25">
      <c r="A135" s="21">
        <v>3</v>
      </c>
      <c r="B135" s="21" t="s">
        <v>236</v>
      </c>
      <c r="C135" s="21" t="s">
        <v>40</v>
      </c>
      <c r="D135" s="26"/>
      <c r="E135" s="26">
        <v>74.77</v>
      </c>
      <c r="F135" s="26">
        <v>177</v>
      </c>
      <c r="G135" s="26"/>
      <c r="H135" s="97">
        <v>0</v>
      </c>
      <c r="I135" s="172">
        <v>0</v>
      </c>
    </row>
    <row r="136" spans="1:9" x14ac:dyDescent="0.25">
      <c r="A136" s="21">
        <v>4</v>
      </c>
      <c r="B136" s="21" t="s">
        <v>42</v>
      </c>
      <c r="C136" s="21" t="s">
        <v>40</v>
      </c>
      <c r="D136" s="26"/>
      <c r="E136" s="26">
        <v>27.330000000000002</v>
      </c>
      <c r="F136" s="26">
        <v>38.64</v>
      </c>
      <c r="G136" s="26"/>
      <c r="H136" s="97">
        <v>0</v>
      </c>
      <c r="I136" s="172">
        <v>0</v>
      </c>
    </row>
    <row r="137" spans="1:9" x14ac:dyDescent="0.25">
      <c r="A137" s="21">
        <v>5</v>
      </c>
      <c r="B137" s="21" t="s">
        <v>350</v>
      </c>
      <c r="C137" s="21" t="s">
        <v>40</v>
      </c>
      <c r="D137" s="26">
        <v>105.96</v>
      </c>
      <c r="E137" s="26">
        <v>124.92999999999999</v>
      </c>
      <c r="F137" s="26">
        <v>189.59000000000003</v>
      </c>
      <c r="G137" s="26"/>
      <c r="H137" s="97">
        <v>0</v>
      </c>
      <c r="I137" s="172">
        <v>0</v>
      </c>
    </row>
    <row r="138" spans="1:9" x14ac:dyDescent="0.25">
      <c r="A138" s="21">
        <v>6</v>
      </c>
      <c r="B138" s="21" t="s">
        <v>351</v>
      </c>
      <c r="C138" s="21" t="s">
        <v>40</v>
      </c>
      <c r="D138" s="26">
        <v>25.759999999999998</v>
      </c>
      <c r="E138" s="26">
        <v>70.959999999999994</v>
      </c>
      <c r="F138" s="26">
        <v>80.97</v>
      </c>
      <c r="G138" s="26"/>
      <c r="H138" s="97">
        <v>0</v>
      </c>
      <c r="I138" s="172">
        <v>0</v>
      </c>
    </row>
    <row r="139" spans="1:9" x14ac:dyDescent="0.25">
      <c r="A139" s="21">
        <v>7</v>
      </c>
      <c r="B139" s="21" t="s">
        <v>352</v>
      </c>
      <c r="C139" s="21" t="s">
        <v>40</v>
      </c>
      <c r="D139" s="26">
        <v>32.04</v>
      </c>
      <c r="E139" s="26">
        <v>32.04</v>
      </c>
      <c r="F139" s="26">
        <v>95.159999999999982</v>
      </c>
      <c r="G139" s="26"/>
      <c r="H139" s="97">
        <v>0</v>
      </c>
      <c r="I139" s="172">
        <v>0</v>
      </c>
    </row>
    <row r="140" spans="1:9" x14ac:dyDescent="0.25">
      <c r="A140" s="21">
        <v>8</v>
      </c>
      <c r="B140" s="21" t="s">
        <v>353</v>
      </c>
      <c r="C140" s="21" t="s">
        <v>40</v>
      </c>
      <c r="D140" s="26">
        <v>41.97</v>
      </c>
      <c r="E140" s="26">
        <v>92.84</v>
      </c>
      <c r="F140" s="26">
        <v>137.33000000000001</v>
      </c>
      <c r="G140" s="26"/>
      <c r="H140" s="97">
        <v>0</v>
      </c>
      <c r="I140" s="172">
        <v>0</v>
      </c>
    </row>
    <row r="141" spans="1:9" x14ac:dyDescent="0.25">
      <c r="A141" s="21">
        <v>9</v>
      </c>
      <c r="B141" s="21" t="s">
        <v>354</v>
      </c>
      <c r="C141" s="21" t="s">
        <v>40</v>
      </c>
      <c r="D141" s="26"/>
      <c r="E141" s="26"/>
      <c r="F141" s="26"/>
      <c r="G141" s="26"/>
      <c r="H141" s="97">
        <v>0</v>
      </c>
      <c r="I141" s="172">
        <v>0</v>
      </c>
    </row>
    <row r="142" spans="1:9" x14ac:dyDescent="0.25">
      <c r="A142" s="21">
        <v>10</v>
      </c>
      <c r="B142" s="21" t="s">
        <v>239</v>
      </c>
      <c r="C142" s="21" t="s">
        <v>40</v>
      </c>
      <c r="D142" s="26">
        <v>10.01</v>
      </c>
      <c r="E142" s="26">
        <v>15.02</v>
      </c>
      <c r="F142" s="26">
        <v>20.04</v>
      </c>
      <c r="G142" s="26"/>
      <c r="H142" s="97">
        <v>0</v>
      </c>
      <c r="I142" s="172">
        <v>0</v>
      </c>
    </row>
    <row r="143" spans="1:9" x14ac:dyDescent="0.25">
      <c r="D143" s="84">
        <v>289.45</v>
      </c>
      <c r="E143" s="84">
        <v>537.43999999999994</v>
      </c>
      <c r="F143" s="84">
        <v>1036.8400000000001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opLeftCell="A73" workbookViewId="0">
      <selection activeCell="A91" sqref="A91:I102"/>
    </sheetView>
  </sheetViews>
  <sheetFormatPr defaultRowHeight="15" x14ac:dyDescent="0.25"/>
  <cols>
    <col min="1" max="1" width="6.5703125" customWidth="1"/>
    <col min="2" max="2" width="24.5703125" customWidth="1"/>
    <col min="3" max="3" width="22.28515625" customWidth="1"/>
  </cols>
  <sheetData>
    <row r="1" spans="1:8" x14ac:dyDescent="0.25">
      <c r="B1" s="47" t="s">
        <v>361</v>
      </c>
    </row>
    <row r="2" spans="1:8" x14ac:dyDescent="0.25">
      <c r="B2" s="47" t="s">
        <v>363</v>
      </c>
    </row>
    <row r="3" spans="1:8" x14ac:dyDescent="0.25">
      <c r="B3" s="47" t="s">
        <v>362</v>
      </c>
    </row>
    <row r="7" spans="1:8" x14ac:dyDescent="0.25">
      <c r="A7" s="21" t="s">
        <v>1</v>
      </c>
      <c r="B7" s="21" t="s">
        <v>2</v>
      </c>
      <c r="C7" s="21" t="s">
        <v>3</v>
      </c>
      <c r="D7" s="162" t="s">
        <v>120</v>
      </c>
      <c r="E7" s="162" t="s">
        <v>145</v>
      </c>
      <c r="F7" s="162" t="s">
        <v>144</v>
      </c>
      <c r="G7" s="163" t="s">
        <v>126</v>
      </c>
      <c r="H7" s="164" t="s">
        <v>128</v>
      </c>
    </row>
    <row r="8" spans="1:8" x14ac:dyDescent="0.25">
      <c r="A8" s="26">
        <v>1</v>
      </c>
      <c r="B8" s="26" t="s">
        <v>322</v>
      </c>
      <c r="C8" s="26" t="s">
        <v>323</v>
      </c>
      <c r="D8" s="26">
        <v>318.79000000000002</v>
      </c>
      <c r="E8" s="26">
        <v>533.44000000000005</v>
      </c>
      <c r="F8" s="26">
        <v>633.49000000000012</v>
      </c>
      <c r="G8" s="97">
        <v>621</v>
      </c>
      <c r="H8" s="154">
        <v>621</v>
      </c>
    </row>
    <row r="9" spans="1:8" x14ac:dyDescent="0.25">
      <c r="A9" s="21">
        <v>2</v>
      </c>
      <c r="B9" s="21" t="s">
        <v>245</v>
      </c>
      <c r="C9" s="26" t="s">
        <v>323</v>
      </c>
      <c r="D9" s="26"/>
      <c r="E9" s="26">
        <v>296.39999999999998</v>
      </c>
      <c r="F9" s="26">
        <v>296.39999999999998</v>
      </c>
      <c r="G9" s="97">
        <v>284</v>
      </c>
      <c r="H9" s="154">
        <v>284</v>
      </c>
    </row>
    <row r="10" spans="1:8" x14ac:dyDescent="0.25">
      <c r="A10" s="21">
        <v>3</v>
      </c>
      <c r="B10" s="21" t="s">
        <v>324</v>
      </c>
      <c r="C10" s="26" t="s">
        <v>323</v>
      </c>
      <c r="D10" s="26">
        <v>124.69999999999999</v>
      </c>
      <c r="E10" s="26">
        <v>168.10999999999999</v>
      </c>
      <c r="F10" s="26">
        <v>168.10999999999999</v>
      </c>
      <c r="G10" s="97">
        <v>156</v>
      </c>
      <c r="H10" s="154">
        <v>156</v>
      </c>
    </row>
    <row r="11" spans="1:8" x14ac:dyDescent="0.25">
      <c r="A11" s="21">
        <v>4</v>
      </c>
      <c r="B11" s="21" t="s">
        <v>325</v>
      </c>
      <c r="C11" s="26" t="s">
        <v>323</v>
      </c>
      <c r="D11" s="26">
        <v>241.06999999999996</v>
      </c>
      <c r="E11" s="26">
        <v>361.71999999999991</v>
      </c>
      <c r="F11" s="26">
        <v>401.89999999999992</v>
      </c>
      <c r="G11" s="97">
        <v>390</v>
      </c>
      <c r="H11" s="154">
        <v>390</v>
      </c>
    </row>
    <row r="12" spans="1:8" x14ac:dyDescent="0.25">
      <c r="A12" s="21">
        <v>5</v>
      </c>
      <c r="B12" s="21" t="s">
        <v>246</v>
      </c>
      <c r="C12" s="26" t="s">
        <v>323</v>
      </c>
      <c r="D12" s="26">
        <v>59.3</v>
      </c>
      <c r="E12" s="26">
        <v>114.58999999999999</v>
      </c>
      <c r="F12" s="26">
        <v>128.20999999999998</v>
      </c>
      <c r="G12" s="97">
        <v>116</v>
      </c>
      <c r="H12" s="154">
        <v>116</v>
      </c>
    </row>
    <row r="13" spans="1:8" x14ac:dyDescent="0.25">
      <c r="A13" s="21">
        <v>6</v>
      </c>
      <c r="B13" s="21" t="s">
        <v>364</v>
      </c>
      <c r="C13" s="26" t="s">
        <v>323</v>
      </c>
      <c r="D13" s="26">
        <v>55.429999999999993</v>
      </c>
      <c r="E13" s="26">
        <v>129.75</v>
      </c>
      <c r="F13" s="26">
        <v>145.72</v>
      </c>
      <c r="G13" s="97">
        <v>133</v>
      </c>
      <c r="H13" s="154">
        <v>133</v>
      </c>
    </row>
    <row r="14" spans="1:8" x14ac:dyDescent="0.25">
      <c r="A14" s="21">
        <v>7</v>
      </c>
      <c r="B14" s="21" t="s">
        <v>365</v>
      </c>
      <c r="C14" s="26" t="s">
        <v>323</v>
      </c>
      <c r="D14" s="26">
        <v>111.31</v>
      </c>
      <c r="E14" s="26">
        <v>150.63999999999999</v>
      </c>
      <c r="F14" s="26">
        <v>170.29</v>
      </c>
      <c r="G14" s="97">
        <v>158</v>
      </c>
      <c r="H14" s="154">
        <v>158</v>
      </c>
    </row>
    <row r="15" spans="1:8" x14ac:dyDescent="0.25">
      <c r="A15" s="21">
        <v>8</v>
      </c>
      <c r="B15" s="21" t="s">
        <v>328</v>
      </c>
      <c r="C15" s="26" t="s">
        <v>323</v>
      </c>
      <c r="D15" s="26">
        <v>91.440000000000012</v>
      </c>
      <c r="E15" s="26">
        <v>155.78</v>
      </c>
      <c r="F15" s="26">
        <v>192.87</v>
      </c>
      <c r="G15" s="97">
        <v>180</v>
      </c>
      <c r="H15" s="154">
        <v>180</v>
      </c>
    </row>
    <row r="16" spans="1:8" x14ac:dyDescent="0.25">
      <c r="A16" s="21">
        <v>9</v>
      </c>
      <c r="B16" s="21" t="s">
        <v>329</v>
      </c>
      <c r="C16" s="26" t="s">
        <v>323</v>
      </c>
      <c r="D16" s="26">
        <v>73.66</v>
      </c>
      <c r="E16" s="26">
        <v>170.32999999999998</v>
      </c>
      <c r="F16" s="26">
        <v>170.32999999999998</v>
      </c>
      <c r="G16" s="97">
        <v>158</v>
      </c>
      <c r="H16" s="154">
        <v>158</v>
      </c>
    </row>
    <row r="17" spans="1:9" x14ac:dyDescent="0.25">
      <c r="A17" s="21">
        <v>10</v>
      </c>
      <c r="B17" s="21" t="s">
        <v>330</v>
      </c>
      <c r="C17" s="26" t="s">
        <v>323</v>
      </c>
      <c r="D17" s="26">
        <v>60.379999999999995</v>
      </c>
      <c r="E17" s="26">
        <v>132.63</v>
      </c>
      <c r="F17" s="26">
        <v>172.91</v>
      </c>
      <c r="G17" s="97">
        <v>160</v>
      </c>
      <c r="H17" s="154">
        <v>160</v>
      </c>
    </row>
    <row r="18" spans="1:9" x14ac:dyDescent="0.25">
      <c r="D18" s="84">
        <v>1136.08</v>
      </c>
      <c r="E18" s="84">
        <v>2213.3900000000003</v>
      </c>
      <c r="F18" s="84">
        <v>2480.2299999999996</v>
      </c>
      <c r="G18" s="1">
        <v>2356</v>
      </c>
    </row>
    <row r="21" spans="1:9" x14ac:dyDescent="0.25">
      <c r="A21" s="21" t="s">
        <v>1</v>
      </c>
      <c r="B21" s="21" t="s">
        <v>2</v>
      </c>
      <c r="C21" s="21" t="s">
        <v>3</v>
      </c>
      <c r="D21" s="162" t="s">
        <v>120</v>
      </c>
      <c r="E21" s="162" t="s">
        <v>145</v>
      </c>
      <c r="F21" s="162" t="s">
        <v>144</v>
      </c>
      <c r="G21" s="162" t="s">
        <v>143</v>
      </c>
      <c r="H21" s="163" t="s">
        <v>126</v>
      </c>
      <c r="I21" s="164" t="s">
        <v>128</v>
      </c>
    </row>
    <row r="22" spans="1:9" x14ac:dyDescent="0.25">
      <c r="A22" s="26">
        <v>1</v>
      </c>
      <c r="B22" s="184" t="s">
        <v>297</v>
      </c>
      <c r="C22" s="75" t="s">
        <v>366</v>
      </c>
      <c r="D22" s="26">
        <v>370.12999999999994</v>
      </c>
      <c r="E22" s="26">
        <v>370.12999999999994</v>
      </c>
      <c r="F22" s="26">
        <v>612.79999999999995</v>
      </c>
      <c r="G22" s="192">
        <v>612.79999999999995</v>
      </c>
      <c r="H22" s="172">
        <v>0</v>
      </c>
      <c r="I22" s="196">
        <v>0</v>
      </c>
    </row>
    <row r="23" spans="1:9" x14ac:dyDescent="0.25">
      <c r="A23" s="21">
        <v>2</v>
      </c>
      <c r="B23" s="185" t="s">
        <v>82</v>
      </c>
      <c r="C23" s="75" t="s">
        <v>366</v>
      </c>
      <c r="D23" s="26">
        <v>28.950000000000003</v>
      </c>
      <c r="E23" s="26">
        <v>59.5</v>
      </c>
      <c r="F23" s="26">
        <v>78.14</v>
      </c>
      <c r="G23" s="192">
        <v>117.6</v>
      </c>
      <c r="H23" s="172">
        <v>0</v>
      </c>
      <c r="I23" s="196">
        <v>0</v>
      </c>
    </row>
    <row r="24" spans="1:9" x14ac:dyDescent="0.25">
      <c r="A24" s="21">
        <v>3</v>
      </c>
      <c r="B24" s="185" t="s">
        <v>210</v>
      </c>
      <c r="C24" s="75" t="s">
        <v>366</v>
      </c>
      <c r="D24" s="26">
        <v>19.95</v>
      </c>
      <c r="E24" s="26">
        <v>31.33</v>
      </c>
      <c r="F24" s="26">
        <v>53.76</v>
      </c>
      <c r="G24" s="192">
        <v>58.39</v>
      </c>
      <c r="H24" s="172">
        <v>0</v>
      </c>
      <c r="I24" s="196">
        <v>0</v>
      </c>
    </row>
    <row r="25" spans="1:9" x14ac:dyDescent="0.25">
      <c r="A25" s="21">
        <v>4</v>
      </c>
      <c r="B25" s="185" t="s">
        <v>84</v>
      </c>
      <c r="C25" s="75" t="s">
        <v>366</v>
      </c>
      <c r="D25" s="26">
        <v>65.59</v>
      </c>
      <c r="E25" s="26">
        <v>130.75</v>
      </c>
      <c r="F25" s="26">
        <v>154.16999999999999</v>
      </c>
      <c r="G25" s="192">
        <v>216.54</v>
      </c>
      <c r="H25" s="172">
        <v>0</v>
      </c>
      <c r="I25" s="196">
        <v>0</v>
      </c>
    </row>
    <row r="26" spans="1:9" x14ac:dyDescent="0.25">
      <c r="A26" s="21">
        <v>5</v>
      </c>
      <c r="B26" s="185" t="s">
        <v>299</v>
      </c>
      <c r="C26" s="75" t="s">
        <v>366</v>
      </c>
      <c r="D26" s="26">
        <v>98.45</v>
      </c>
      <c r="E26" s="26">
        <v>105.45</v>
      </c>
      <c r="F26" s="26">
        <v>193.70999999999998</v>
      </c>
      <c r="G26" s="192">
        <v>210.8</v>
      </c>
      <c r="H26" s="172">
        <v>0</v>
      </c>
      <c r="I26" s="196">
        <v>0</v>
      </c>
    </row>
    <row r="27" spans="1:9" x14ac:dyDescent="0.25">
      <c r="A27" s="21">
        <v>6</v>
      </c>
      <c r="B27" s="185" t="s">
        <v>227</v>
      </c>
      <c r="C27" s="75" t="s">
        <v>366</v>
      </c>
      <c r="D27" s="26"/>
      <c r="E27" s="26">
        <v>17.190000000000001</v>
      </c>
      <c r="F27" s="26">
        <v>55.97</v>
      </c>
      <c r="G27" s="192">
        <v>79.680000000000007</v>
      </c>
      <c r="H27" s="172">
        <v>0</v>
      </c>
      <c r="I27" s="196">
        <v>0</v>
      </c>
    </row>
    <row r="28" spans="1:9" x14ac:dyDescent="0.25">
      <c r="A28" s="21">
        <v>7</v>
      </c>
      <c r="B28" s="185" t="s">
        <v>228</v>
      </c>
      <c r="C28" s="75" t="s">
        <v>366</v>
      </c>
      <c r="D28" s="26">
        <v>43.599999999999994</v>
      </c>
      <c r="E28" s="26">
        <v>69.789999999999992</v>
      </c>
      <c r="F28" s="26">
        <v>86.839999999999989</v>
      </c>
      <c r="G28" s="192">
        <v>101</v>
      </c>
      <c r="H28" s="172">
        <v>0</v>
      </c>
      <c r="I28" s="196">
        <v>0</v>
      </c>
    </row>
    <row r="29" spans="1:9" x14ac:dyDescent="0.25">
      <c r="A29" s="21">
        <v>8</v>
      </c>
      <c r="B29" s="185" t="s">
        <v>229</v>
      </c>
      <c r="C29" s="75" t="s">
        <v>366</v>
      </c>
      <c r="D29" s="26">
        <v>76.990000000000009</v>
      </c>
      <c r="E29" s="26">
        <v>139.32000000000002</v>
      </c>
      <c r="F29" s="26">
        <v>220.21000000000004</v>
      </c>
      <c r="G29" s="192">
        <v>242.9</v>
      </c>
      <c r="H29" s="172">
        <v>0</v>
      </c>
      <c r="I29" s="196">
        <v>0</v>
      </c>
    </row>
    <row r="30" spans="1:9" x14ac:dyDescent="0.25">
      <c r="A30" s="21">
        <v>9</v>
      </c>
      <c r="B30" s="185" t="s">
        <v>235</v>
      </c>
      <c r="C30" s="75" t="s">
        <v>366</v>
      </c>
      <c r="D30" s="26"/>
      <c r="E30" s="26">
        <v>23.47</v>
      </c>
      <c r="F30" s="26">
        <v>23.47</v>
      </c>
      <c r="G30" s="192">
        <v>45.1</v>
      </c>
      <c r="H30" s="172">
        <v>0</v>
      </c>
      <c r="I30" s="196">
        <v>0</v>
      </c>
    </row>
    <row r="31" spans="1:9" x14ac:dyDescent="0.25">
      <c r="A31" s="21">
        <v>10</v>
      </c>
      <c r="B31" s="185" t="s">
        <v>230</v>
      </c>
      <c r="C31" s="75" t="s">
        <v>366</v>
      </c>
      <c r="D31" s="26">
        <v>70.209999999999994</v>
      </c>
      <c r="E31" s="26">
        <v>130.62</v>
      </c>
      <c r="F31" s="26">
        <v>236.17999999999995</v>
      </c>
      <c r="G31" s="192">
        <v>277.2</v>
      </c>
      <c r="H31" s="172">
        <v>0</v>
      </c>
      <c r="I31" s="196">
        <v>0</v>
      </c>
    </row>
    <row r="32" spans="1:9" x14ac:dyDescent="0.25">
      <c r="D32" s="84">
        <v>773.87</v>
      </c>
      <c r="E32" s="84">
        <v>1077.5500000000002</v>
      </c>
      <c r="F32" s="84">
        <v>1715.25</v>
      </c>
      <c r="G32" s="194">
        <v>1962.01</v>
      </c>
      <c r="H32" s="172"/>
    </row>
    <row r="35" spans="1:8" x14ac:dyDescent="0.25">
      <c r="A35" s="21" t="s">
        <v>1</v>
      </c>
      <c r="B35" s="21" t="s">
        <v>2</v>
      </c>
      <c r="C35" s="22" t="s">
        <v>3</v>
      </c>
      <c r="D35" s="162" t="s">
        <v>120</v>
      </c>
      <c r="E35" s="162" t="s">
        <v>145</v>
      </c>
      <c r="F35" s="163" t="s">
        <v>126</v>
      </c>
      <c r="G35" s="91" t="s">
        <v>127</v>
      </c>
      <c r="H35" s="164" t="s">
        <v>128</v>
      </c>
    </row>
    <row r="36" spans="1:8" x14ac:dyDescent="0.25">
      <c r="A36" s="26">
        <v>1</v>
      </c>
      <c r="B36" s="26" t="s">
        <v>300</v>
      </c>
      <c r="C36" s="23" t="s">
        <v>25</v>
      </c>
      <c r="D36" s="26">
        <v>292.17999999999995</v>
      </c>
      <c r="E36" s="26">
        <v>330.18999999999994</v>
      </c>
      <c r="F36" s="97">
        <v>330</v>
      </c>
      <c r="G36" s="91">
        <v>30</v>
      </c>
      <c r="H36" s="154">
        <f t="shared" ref="H36:H45" si="0">SUM(F36:G36)</f>
        <v>360</v>
      </c>
    </row>
    <row r="37" spans="1:8" x14ac:dyDescent="0.25">
      <c r="A37" s="21">
        <v>2</v>
      </c>
      <c r="B37" s="21" t="s">
        <v>301</v>
      </c>
      <c r="C37" s="23" t="s">
        <v>25</v>
      </c>
      <c r="D37" s="26">
        <v>520.66</v>
      </c>
      <c r="E37" s="26">
        <v>576.1099999999999</v>
      </c>
      <c r="F37" s="97">
        <v>575</v>
      </c>
      <c r="G37" s="91">
        <v>50</v>
      </c>
      <c r="H37" s="154">
        <f t="shared" si="0"/>
        <v>625</v>
      </c>
    </row>
    <row r="38" spans="1:8" x14ac:dyDescent="0.25">
      <c r="A38" s="21">
        <v>3</v>
      </c>
      <c r="B38" s="21" t="s">
        <v>302</v>
      </c>
      <c r="C38" s="23" t="s">
        <v>25</v>
      </c>
      <c r="D38" s="26">
        <v>317.22999999999996</v>
      </c>
      <c r="E38" s="26">
        <v>370.70999999999992</v>
      </c>
      <c r="F38" s="97">
        <v>370</v>
      </c>
      <c r="G38" s="91">
        <v>40</v>
      </c>
      <c r="H38" s="154">
        <f t="shared" si="0"/>
        <v>410</v>
      </c>
    </row>
    <row r="39" spans="1:8" x14ac:dyDescent="0.25">
      <c r="A39" s="21">
        <v>4</v>
      </c>
      <c r="B39" s="21" t="s">
        <v>303</v>
      </c>
      <c r="C39" s="23" t="s">
        <v>25</v>
      </c>
      <c r="D39" s="26">
        <v>118.46000000000001</v>
      </c>
      <c r="E39" s="26">
        <v>130.48000000000002</v>
      </c>
      <c r="F39" s="97">
        <v>130</v>
      </c>
      <c r="G39" s="91">
        <v>10</v>
      </c>
      <c r="H39" s="154">
        <f t="shared" si="0"/>
        <v>140</v>
      </c>
    </row>
    <row r="40" spans="1:8" x14ac:dyDescent="0.25">
      <c r="A40" s="21">
        <v>5</v>
      </c>
      <c r="B40" s="21" t="s">
        <v>304</v>
      </c>
      <c r="C40" s="23" t="s">
        <v>25</v>
      </c>
      <c r="D40" s="26">
        <v>107.75999999999999</v>
      </c>
      <c r="E40" s="26">
        <v>133.47</v>
      </c>
      <c r="F40" s="97">
        <v>132</v>
      </c>
      <c r="G40" s="91">
        <v>10</v>
      </c>
      <c r="H40" s="154">
        <f t="shared" si="0"/>
        <v>142</v>
      </c>
    </row>
    <row r="41" spans="1:8" x14ac:dyDescent="0.25">
      <c r="A41" s="21">
        <v>6</v>
      </c>
      <c r="B41" s="21" t="s">
        <v>305</v>
      </c>
      <c r="C41" s="23" t="s">
        <v>25</v>
      </c>
      <c r="D41" s="26">
        <v>204.65000000000003</v>
      </c>
      <c r="E41" s="26">
        <v>220.35000000000002</v>
      </c>
      <c r="F41" s="97">
        <v>220</v>
      </c>
      <c r="G41" s="91">
        <v>20</v>
      </c>
      <c r="H41" s="154">
        <f t="shared" si="0"/>
        <v>240</v>
      </c>
    </row>
    <row r="42" spans="1:8" x14ac:dyDescent="0.25">
      <c r="A42" s="21">
        <v>7</v>
      </c>
      <c r="B42" s="21" t="s">
        <v>367</v>
      </c>
      <c r="C42" s="23" t="s">
        <v>25</v>
      </c>
      <c r="D42" s="26">
        <v>81.22999999999999</v>
      </c>
      <c r="E42" s="26">
        <v>138.41</v>
      </c>
      <c r="F42" s="97">
        <v>137</v>
      </c>
      <c r="G42" s="91">
        <v>10</v>
      </c>
      <c r="H42" s="154">
        <f t="shared" si="0"/>
        <v>147</v>
      </c>
    </row>
    <row r="43" spans="1:8" x14ac:dyDescent="0.25">
      <c r="A43" s="21">
        <v>8</v>
      </c>
      <c r="B43" s="21" t="s">
        <v>306</v>
      </c>
      <c r="C43" s="23" t="s">
        <v>25</v>
      </c>
      <c r="D43" s="26">
        <v>111.53999999999999</v>
      </c>
      <c r="E43" s="26">
        <v>150.54999999999998</v>
      </c>
      <c r="F43" s="97">
        <v>150</v>
      </c>
      <c r="G43" s="91">
        <v>10</v>
      </c>
      <c r="H43" s="154">
        <f t="shared" si="0"/>
        <v>160</v>
      </c>
    </row>
    <row r="44" spans="1:8" x14ac:dyDescent="0.25">
      <c r="A44" s="21">
        <v>9</v>
      </c>
      <c r="B44" s="21" t="s">
        <v>307</v>
      </c>
      <c r="C44" s="23" t="s">
        <v>25</v>
      </c>
      <c r="D44" s="26">
        <v>168.64</v>
      </c>
      <c r="E44" s="26">
        <v>190.11999999999998</v>
      </c>
      <c r="F44" s="97">
        <v>190</v>
      </c>
      <c r="G44" s="91">
        <v>10</v>
      </c>
      <c r="H44" s="154">
        <f t="shared" si="0"/>
        <v>200</v>
      </c>
    </row>
    <row r="45" spans="1:8" x14ac:dyDescent="0.25">
      <c r="A45" s="21">
        <v>10</v>
      </c>
      <c r="B45" s="21" t="s">
        <v>368</v>
      </c>
      <c r="C45" s="23" t="s">
        <v>25</v>
      </c>
      <c r="D45" s="26">
        <v>100.44000000000001</v>
      </c>
      <c r="E45" s="26">
        <v>122.46000000000002</v>
      </c>
      <c r="F45" s="97">
        <v>122</v>
      </c>
      <c r="G45" s="220">
        <v>10</v>
      </c>
      <c r="H45" s="221">
        <f t="shared" si="0"/>
        <v>132</v>
      </c>
    </row>
    <row r="46" spans="1:8" x14ac:dyDescent="0.25">
      <c r="C46" s="3"/>
      <c r="D46" s="84">
        <v>2022.79</v>
      </c>
      <c r="E46" s="84">
        <v>2362.85</v>
      </c>
      <c r="F46" s="1">
        <f>SUM(F36:F45)</f>
        <v>2356</v>
      </c>
    </row>
    <row r="47" spans="1:8" x14ac:dyDescent="0.25">
      <c r="C47" s="3"/>
    </row>
    <row r="48" spans="1:8" x14ac:dyDescent="0.25">
      <c r="C48" s="3"/>
    </row>
    <row r="49" spans="1:9" x14ac:dyDescent="0.25">
      <c r="A49" s="21" t="s">
        <v>1</v>
      </c>
      <c r="B49" s="21" t="s">
        <v>2</v>
      </c>
      <c r="C49" s="22" t="s">
        <v>3</v>
      </c>
      <c r="D49" s="162" t="s">
        <v>120</v>
      </c>
      <c r="E49" s="162" t="s">
        <v>145</v>
      </c>
      <c r="F49" s="162" t="s">
        <v>144</v>
      </c>
      <c r="G49" s="162" t="s">
        <v>143</v>
      </c>
      <c r="H49" s="163" t="s">
        <v>126</v>
      </c>
      <c r="I49" s="164" t="s">
        <v>128</v>
      </c>
    </row>
    <row r="50" spans="1:9" x14ac:dyDescent="0.25">
      <c r="A50" s="26">
        <v>1</v>
      </c>
      <c r="B50" s="186" t="s">
        <v>165</v>
      </c>
      <c r="C50" s="23" t="s">
        <v>13</v>
      </c>
      <c r="D50" s="26">
        <v>37.269999999999996</v>
      </c>
      <c r="E50" s="26">
        <v>84.96</v>
      </c>
      <c r="F50" s="26">
        <v>150.16000000000003</v>
      </c>
      <c r="G50" s="26">
        <v>224.7</v>
      </c>
      <c r="H50" s="97">
        <v>224</v>
      </c>
      <c r="I50" s="154">
        <v>224</v>
      </c>
    </row>
    <row r="51" spans="1:9" x14ac:dyDescent="0.25">
      <c r="A51" s="21">
        <v>2</v>
      </c>
      <c r="B51" s="187" t="s">
        <v>276</v>
      </c>
      <c r="C51" s="23" t="s">
        <v>13</v>
      </c>
      <c r="D51" s="26">
        <v>35.08</v>
      </c>
      <c r="E51" s="26">
        <v>47.11999999999999</v>
      </c>
      <c r="F51" s="26">
        <v>124.6</v>
      </c>
      <c r="G51" s="26">
        <v>173.3</v>
      </c>
      <c r="H51" s="97">
        <v>172</v>
      </c>
      <c r="I51" s="154">
        <v>172</v>
      </c>
    </row>
    <row r="52" spans="1:9" x14ac:dyDescent="0.25">
      <c r="A52" s="21">
        <v>3</v>
      </c>
      <c r="B52" s="187" t="s">
        <v>342</v>
      </c>
      <c r="C52" s="23" t="s">
        <v>13</v>
      </c>
      <c r="D52" s="26">
        <v>69.649999999999991</v>
      </c>
      <c r="E52" s="26">
        <v>130.91999999999999</v>
      </c>
      <c r="F52" s="26">
        <v>277.36999999999989</v>
      </c>
      <c r="G52" s="26">
        <v>371</v>
      </c>
      <c r="H52" s="97">
        <v>370</v>
      </c>
      <c r="I52" s="154">
        <v>370</v>
      </c>
    </row>
    <row r="53" spans="1:9" x14ac:dyDescent="0.25">
      <c r="A53" s="21">
        <v>4</v>
      </c>
      <c r="B53" s="187" t="s">
        <v>341</v>
      </c>
      <c r="C53" s="23" t="s">
        <v>13</v>
      </c>
      <c r="D53" s="26">
        <v>221.65000000000006</v>
      </c>
      <c r="E53" s="26">
        <v>242.89000000000004</v>
      </c>
      <c r="F53" s="26">
        <v>427.7</v>
      </c>
      <c r="G53" s="26">
        <v>578.55999999999995</v>
      </c>
      <c r="H53" s="97">
        <v>578</v>
      </c>
      <c r="I53" s="154">
        <v>578</v>
      </c>
    </row>
    <row r="54" spans="1:9" x14ac:dyDescent="0.25">
      <c r="A54" s="21">
        <v>5</v>
      </c>
      <c r="B54" s="187" t="s">
        <v>275</v>
      </c>
      <c r="C54" s="23" t="s">
        <v>13</v>
      </c>
      <c r="D54" s="26">
        <v>26.98</v>
      </c>
      <c r="E54" s="26">
        <v>57.800000000000004</v>
      </c>
      <c r="F54" s="26">
        <v>96.300000000000011</v>
      </c>
      <c r="G54" s="26">
        <v>227</v>
      </c>
      <c r="H54" s="97">
        <v>227</v>
      </c>
      <c r="I54" s="154">
        <v>227</v>
      </c>
    </row>
    <row r="55" spans="1:9" x14ac:dyDescent="0.25">
      <c r="A55" s="21">
        <v>6</v>
      </c>
      <c r="B55" s="187" t="s">
        <v>208</v>
      </c>
      <c r="C55" s="23" t="s">
        <v>13</v>
      </c>
      <c r="D55" s="26">
        <v>50.569999999999993</v>
      </c>
      <c r="E55" s="26">
        <v>109.70999999999998</v>
      </c>
      <c r="F55" s="26">
        <v>210.29</v>
      </c>
      <c r="G55" s="26">
        <v>314</v>
      </c>
      <c r="H55" s="97">
        <v>314</v>
      </c>
      <c r="I55" s="154">
        <v>314</v>
      </c>
    </row>
    <row r="56" spans="1:9" x14ac:dyDescent="0.25">
      <c r="A56" s="21">
        <v>7</v>
      </c>
      <c r="B56" s="187" t="s">
        <v>369</v>
      </c>
      <c r="C56" s="23" t="s">
        <v>13</v>
      </c>
      <c r="D56" s="26">
        <v>34.619999999999997</v>
      </c>
      <c r="E56" s="26">
        <v>66.63</v>
      </c>
      <c r="F56" s="26">
        <v>119.3</v>
      </c>
      <c r="G56" s="26">
        <v>149.5</v>
      </c>
      <c r="H56" s="97">
        <v>149</v>
      </c>
      <c r="I56" s="154">
        <v>149</v>
      </c>
    </row>
    <row r="57" spans="1:9" x14ac:dyDescent="0.25">
      <c r="A57" s="21">
        <v>8</v>
      </c>
      <c r="B57" s="187" t="s">
        <v>345</v>
      </c>
      <c r="C57" s="23" t="s">
        <v>13</v>
      </c>
      <c r="D57" s="26">
        <v>10.029999999999999</v>
      </c>
      <c r="E57" s="26">
        <v>10.029999999999999</v>
      </c>
      <c r="F57" s="26">
        <v>10.029999999999999</v>
      </c>
      <c r="G57" s="26">
        <v>71.67</v>
      </c>
      <c r="H57" s="97">
        <v>70</v>
      </c>
      <c r="I57" s="154">
        <v>70</v>
      </c>
    </row>
    <row r="58" spans="1:9" x14ac:dyDescent="0.25">
      <c r="A58" s="21">
        <v>9</v>
      </c>
      <c r="B58" s="187" t="s">
        <v>249</v>
      </c>
      <c r="C58" s="23" t="s">
        <v>13</v>
      </c>
      <c r="D58" s="26">
        <v>32.519999999999996</v>
      </c>
      <c r="E58" s="26">
        <v>50.91</v>
      </c>
      <c r="F58" s="26">
        <v>50.91</v>
      </c>
      <c r="G58" s="26">
        <v>63.37</v>
      </c>
      <c r="H58" s="97">
        <v>63</v>
      </c>
      <c r="I58" s="154">
        <v>63</v>
      </c>
    </row>
    <row r="59" spans="1:9" x14ac:dyDescent="0.25">
      <c r="A59" s="21">
        <v>10</v>
      </c>
      <c r="B59" s="187" t="s">
        <v>344</v>
      </c>
      <c r="C59" s="23" t="s">
        <v>13</v>
      </c>
      <c r="D59" s="26">
        <v>54.03</v>
      </c>
      <c r="E59" s="26">
        <v>100.11</v>
      </c>
      <c r="F59" s="26">
        <v>144.28</v>
      </c>
      <c r="G59" s="26">
        <v>189</v>
      </c>
      <c r="H59" s="97">
        <v>189</v>
      </c>
      <c r="I59" s="154">
        <v>189</v>
      </c>
    </row>
    <row r="60" spans="1:9" x14ac:dyDescent="0.25">
      <c r="D60" s="84">
        <v>572.40000000000009</v>
      </c>
      <c r="E60" s="84">
        <v>901.08</v>
      </c>
      <c r="F60" s="84">
        <v>1610.9399999999998</v>
      </c>
      <c r="G60" s="194">
        <v>2362.1</v>
      </c>
      <c r="H60" s="1">
        <v>2356</v>
      </c>
    </row>
    <row r="63" spans="1:9" x14ac:dyDescent="0.25">
      <c r="A63" s="21" t="s">
        <v>1</v>
      </c>
      <c r="B63" s="21" t="s">
        <v>2</v>
      </c>
      <c r="C63" s="21" t="s">
        <v>3</v>
      </c>
      <c r="D63" s="162" t="s">
        <v>120</v>
      </c>
      <c r="E63" s="162" t="s">
        <v>145</v>
      </c>
      <c r="F63" s="162" t="s">
        <v>144</v>
      </c>
      <c r="G63" s="162" t="s">
        <v>143</v>
      </c>
      <c r="H63" s="163" t="s">
        <v>126</v>
      </c>
      <c r="I63" s="164" t="s">
        <v>128</v>
      </c>
    </row>
    <row r="64" spans="1:9" x14ac:dyDescent="0.25">
      <c r="A64" s="26">
        <v>1</v>
      </c>
      <c r="B64" s="26" t="s">
        <v>317</v>
      </c>
      <c r="C64" s="26" t="s">
        <v>370</v>
      </c>
      <c r="D64" s="26">
        <v>30.48</v>
      </c>
      <c r="E64" s="26">
        <v>40.5</v>
      </c>
      <c r="F64" s="26">
        <v>61.13</v>
      </c>
      <c r="G64" s="26"/>
      <c r="H64" s="172">
        <v>0</v>
      </c>
      <c r="I64" s="154">
        <v>0</v>
      </c>
    </row>
    <row r="65" spans="1:9" x14ac:dyDescent="0.25">
      <c r="A65" s="21">
        <v>2</v>
      </c>
      <c r="B65" s="188" t="s">
        <v>371</v>
      </c>
      <c r="C65" s="26" t="s">
        <v>370</v>
      </c>
      <c r="D65" s="26"/>
      <c r="E65" s="26"/>
      <c r="F65" s="26"/>
      <c r="G65" s="26"/>
      <c r="H65" s="172">
        <v>0</v>
      </c>
      <c r="I65" s="154">
        <v>0</v>
      </c>
    </row>
    <row r="66" spans="1:9" x14ac:dyDescent="0.25">
      <c r="A66" s="21">
        <v>3</v>
      </c>
      <c r="B66" s="188" t="s">
        <v>100</v>
      </c>
      <c r="C66" s="26" t="s">
        <v>370</v>
      </c>
      <c r="D66" s="26"/>
      <c r="E66" s="26"/>
      <c r="F66" s="26"/>
      <c r="G66" s="26"/>
      <c r="H66" s="172">
        <v>0</v>
      </c>
      <c r="I66" s="154">
        <v>0</v>
      </c>
    </row>
    <row r="67" spans="1:9" x14ac:dyDescent="0.25">
      <c r="A67" s="21">
        <v>4</v>
      </c>
      <c r="B67" s="188" t="s">
        <v>101</v>
      </c>
      <c r="C67" s="26" t="s">
        <v>370</v>
      </c>
      <c r="D67" s="26"/>
      <c r="E67" s="26"/>
      <c r="F67" s="26"/>
      <c r="G67" s="26"/>
      <c r="H67" s="172">
        <v>0</v>
      </c>
      <c r="I67" s="154">
        <v>0</v>
      </c>
    </row>
    <row r="68" spans="1:9" x14ac:dyDescent="0.25">
      <c r="A68" s="21">
        <v>5</v>
      </c>
      <c r="B68" s="188" t="s">
        <v>102</v>
      </c>
      <c r="C68" s="26" t="s">
        <v>370</v>
      </c>
      <c r="D68" s="26"/>
      <c r="E68" s="26"/>
      <c r="F68" s="26"/>
      <c r="G68" s="26"/>
      <c r="H68" s="172">
        <v>0</v>
      </c>
      <c r="I68" s="154">
        <v>0</v>
      </c>
    </row>
    <row r="69" spans="1:9" x14ac:dyDescent="0.25">
      <c r="A69" s="21">
        <v>6</v>
      </c>
      <c r="B69" s="188" t="s">
        <v>372</v>
      </c>
      <c r="C69" s="26" t="s">
        <v>370</v>
      </c>
      <c r="D69" s="26"/>
      <c r="E69" s="26"/>
      <c r="F69" s="26"/>
      <c r="G69" s="26"/>
      <c r="H69" s="172">
        <v>0</v>
      </c>
      <c r="I69" s="154">
        <v>0</v>
      </c>
    </row>
    <row r="70" spans="1:9" x14ac:dyDescent="0.25">
      <c r="A70" s="21">
        <v>7</v>
      </c>
      <c r="B70" s="188" t="s">
        <v>272</v>
      </c>
      <c r="C70" s="26" t="s">
        <v>370</v>
      </c>
      <c r="D70" s="26">
        <v>27.48</v>
      </c>
      <c r="E70" s="26">
        <v>37.67</v>
      </c>
      <c r="F70" s="26">
        <v>43.13</v>
      </c>
      <c r="G70" s="26"/>
      <c r="H70" s="172">
        <v>0</v>
      </c>
      <c r="I70" s="154">
        <v>0</v>
      </c>
    </row>
    <row r="71" spans="1:9" x14ac:dyDescent="0.25">
      <c r="A71" s="21">
        <v>8</v>
      </c>
      <c r="B71" s="188" t="s">
        <v>320</v>
      </c>
      <c r="C71" s="26" t="s">
        <v>370</v>
      </c>
      <c r="D71" s="26">
        <v>27.009999999999998</v>
      </c>
      <c r="E71" s="26">
        <v>27.009999999999998</v>
      </c>
      <c r="F71" s="26">
        <v>27.009999999999998</v>
      </c>
      <c r="G71" s="26"/>
      <c r="H71" s="172">
        <v>0</v>
      </c>
      <c r="I71" s="154">
        <v>0</v>
      </c>
    </row>
    <row r="72" spans="1:9" x14ac:dyDescent="0.25">
      <c r="A72" s="21">
        <v>9</v>
      </c>
      <c r="B72" s="188" t="s">
        <v>373</v>
      </c>
      <c r="C72" s="26" t="s">
        <v>370</v>
      </c>
      <c r="D72" s="26">
        <v>33.700000000000003</v>
      </c>
      <c r="E72" s="26">
        <v>33.700000000000003</v>
      </c>
      <c r="F72" s="26">
        <v>33.700000000000003</v>
      </c>
      <c r="G72" s="26"/>
      <c r="H72" s="172">
        <v>0</v>
      </c>
      <c r="I72" s="154">
        <v>0</v>
      </c>
    </row>
    <row r="73" spans="1:9" x14ac:dyDescent="0.25">
      <c r="A73" s="21">
        <v>10</v>
      </c>
      <c r="B73" s="188" t="s">
        <v>374</v>
      </c>
      <c r="C73" s="26" t="s">
        <v>370</v>
      </c>
      <c r="D73" s="26"/>
      <c r="E73" s="26"/>
      <c r="F73" s="26"/>
      <c r="G73" s="26"/>
      <c r="H73" s="172">
        <v>0</v>
      </c>
      <c r="I73" s="154">
        <v>0</v>
      </c>
    </row>
    <row r="74" spans="1:9" x14ac:dyDescent="0.25">
      <c r="D74" s="84">
        <v>118.67</v>
      </c>
      <c r="E74" s="84">
        <v>138.88</v>
      </c>
      <c r="F74" s="84">
        <v>164.97000000000003</v>
      </c>
      <c r="G74" s="194"/>
      <c r="H74" s="1"/>
    </row>
    <row r="77" spans="1:9" x14ac:dyDescent="0.25">
      <c r="A77" s="21" t="s">
        <v>1</v>
      </c>
      <c r="B77" s="21" t="s">
        <v>2</v>
      </c>
      <c r="C77" s="21" t="s">
        <v>3</v>
      </c>
      <c r="D77" s="162" t="s">
        <v>120</v>
      </c>
      <c r="E77" s="162" t="s">
        <v>145</v>
      </c>
      <c r="F77" s="191" t="s">
        <v>144</v>
      </c>
      <c r="G77" s="162" t="s">
        <v>143</v>
      </c>
      <c r="H77" s="193" t="s">
        <v>126</v>
      </c>
      <c r="I77" s="164" t="s">
        <v>128</v>
      </c>
    </row>
    <row r="78" spans="1:9" x14ac:dyDescent="0.25">
      <c r="A78" s="26">
        <v>1</v>
      </c>
      <c r="B78" s="26" t="s">
        <v>39</v>
      </c>
      <c r="C78" s="26" t="s">
        <v>40</v>
      </c>
      <c r="D78" s="26">
        <v>70.460000000000008</v>
      </c>
      <c r="E78" s="26">
        <v>138.9</v>
      </c>
      <c r="F78" s="192">
        <v>328.6</v>
      </c>
      <c r="G78" s="26">
        <v>403</v>
      </c>
      <c r="H78" s="195">
        <v>0</v>
      </c>
      <c r="I78" s="154">
        <v>0</v>
      </c>
    </row>
    <row r="79" spans="1:9" x14ac:dyDescent="0.25">
      <c r="A79" s="21">
        <v>2</v>
      </c>
      <c r="B79" s="188" t="s">
        <v>42</v>
      </c>
      <c r="C79" s="26" t="s">
        <v>40</v>
      </c>
      <c r="D79" s="26">
        <v>60.53</v>
      </c>
      <c r="E79" s="26">
        <v>78.240000000000009</v>
      </c>
      <c r="F79" s="192">
        <v>78.239999999999995</v>
      </c>
      <c r="G79" s="26">
        <v>78.239999999999995</v>
      </c>
      <c r="H79" s="195">
        <v>0</v>
      </c>
      <c r="I79" s="154">
        <v>0</v>
      </c>
    </row>
    <row r="80" spans="1:9" x14ac:dyDescent="0.25">
      <c r="A80" s="21">
        <v>3</v>
      </c>
      <c r="B80" s="188" t="s">
        <v>405</v>
      </c>
      <c r="C80" s="26" t="s">
        <v>40</v>
      </c>
      <c r="D80" s="26"/>
      <c r="E80" s="26"/>
      <c r="F80" s="192">
        <v>113.4</v>
      </c>
      <c r="G80" s="26">
        <v>131</v>
      </c>
      <c r="H80" s="195">
        <v>0</v>
      </c>
      <c r="I80" s="154">
        <v>0</v>
      </c>
    </row>
    <row r="81" spans="1:9" x14ac:dyDescent="0.25">
      <c r="A81" s="21">
        <v>4</v>
      </c>
      <c r="B81" s="188" t="s">
        <v>57</v>
      </c>
      <c r="C81" s="26" t="s">
        <v>40</v>
      </c>
      <c r="D81" s="26"/>
      <c r="E81" s="26"/>
      <c r="F81" s="192">
        <v>108</v>
      </c>
      <c r="G81" s="26">
        <v>108</v>
      </c>
      <c r="H81" s="195">
        <v>0</v>
      </c>
      <c r="I81" s="154">
        <v>0</v>
      </c>
    </row>
    <row r="82" spans="1:9" x14ac:dyDescent="0.25">
      <c r="A82" s="21">
        <v>5</v>
      </c>
      <c r="B82" s="188" t="s">
        <v>55</v>
      </c>
      <c r="C82" s="26" t="s">
        <v>40</v>
      </c>
      <c r="D82" s="26"/>
      <c r="E82" s="26"/>
      <c r="F82" s="192">
        <v>123.8</v>
      </c>
      <c r="G82" s="26">
        <v>147.4</v>
      </c>
      <c r="H82" s="195">
        <v>0</v>
      </c>
      <c r="I82" s="154">
        <v>0</v>
      </c>
    </row>
    <row r="83" spans="1:9" x14ac:dyDescent="0.25">
      <c r="A83" s="21">
        <v>6</v>
      </c>
      <c r="B83" s="188" t="s">
        <v>351</v>
      </c>
      <c r="C83" s="26" t="s">
        <v>40</v>
      </c>
      <c r="D83" s="26">
        <v>41.209999999999994</v>
      </c>
      <c r="E83" s="26">
        <v>87.499999999999986</v>
      </c>
      <c r="F83" s="192">
        <v>144.5</v>
      </c>
      <c r="G83" s="26">
        <v>144.5</v>
      </c>
      <c r="H83" s="195">
        <v>0</v>
      </c>
      <c r="I83" s="154">
        <v>0</v>
      </c>
    </row>
    <row r="84" spans="1:9" x14ac:dyDescent="0.25">
      <c r="A84" s="21">
        <v>7</v>
      </c>
      <c r="B84" s="188" t="s">
        <v>236</v>
      </c>
      <c r="C84" s="26" t="s">
        <v>40</v>
      </c>
      <c r="D84" s="26">
        <v>88.51</v>
      </c>
      <c r="E84" s="26">
        <v>130.81</v>
      </c>
      <c r="F84" s="192">
        <v>133</v>
      </c>
      <c r="G84" s="26">
        <v>162</v>
      </c>
      <c r="H84" s="195">
        <v>0</v>
      </c>
      <c r="I84" s="154">
        <v>0</v>
      </c>
    </row>
    <row r="85" spans="1:9" x14ac:dyDescent="0.25">
      <c r="A85" s="21">
        <v>8</v>
      </c>
      <c r="B85" s="188" t="s">
        <v>352</v>
      </c>
      <c r="C85" s="26" t="s">
        <v>40</v>
      </c>
      <c r="D85" s="26">
        <v>50.75</v>
      </c>
      <c r="E85" s="26">
        <v>95.75</v>
      </c>
      <c r="F85" s="192">
        <v>144.1</v>
      </c>
      <c r="G85" s="26">
        <v>157.69999999999999</v>
      </c>
      <c r="H85" s="195">
        <v>0</v>
      </c>
      <c r="I85" s="154">
        <v>0</v>
      </c>
    </row>
    <row r="86" spans="1:9" x14ac:dyDescent="0.25">
      <c r="A86" s="21">
        <v>9</v>
      </c>
      <c r="B86" s="188" t="s">
        <v>353</v>
      </c>
      <c r="C86" s="26" t="s">
        <v>40</v>
      </c>
      <c r="D86" s="26">
        <v>78.8</v>
      </c>
      <c r="E86" s="26">
        <v>135.48000000000002</v>
      </c>
      <c r="F86" s="192">
        <v>207.5</v>
      </c>
      <c r="G86" s="26">
        <v>215.8</v>
      </c>
      <c r="H86" s="195">
        <v>0</v>
      </c>
      <c r="I86" s="154">
        <v>0</v>
      </c>
    </row>
    <row r="87" spans="1:9" x14ac:dyDescent="0.25">
      <c r="A87" s="21">
        <v>10</v>
      </c>
      <c r="B87" s="188" t="s">
        <v>56</v>
      </c>
      <c r="C87" s="26" t="s">
        <v>40</v>
      </c>
      <c r="D87" s="26">
        <v>63.86</v>
      </c>
      <c r="E87" s="26">
        <v>84.63</v>
      </c>
      <c r="F87" s="192">
        <v>108.9</v>
      </c>
      <c r="G87" s="26">
        <v>132.80000000000001</v>
      </c>
      <c r="H87" s="195">
        <v>0</v>
      </c>
      <c r="I87" s="154">
        <v>0</v>
      </c>
    </row>
    <row r="88" spans="1:9" x14ac:dyDescent="0.25">
      <c r="D88" s="84">
        <v>454.12</v>
      </c>
      <c r="E88" s="84">
        <v>751.31000000000006</v>
      </c>
      <c r="F88" s="84">
        <v>1490.04</v>
      </c>
      <c r="G88" s="194">
        <v>1680.4399999999998</v>
      </c>
      <c r="H88" s="1"/>
    </row>
    <row r="91" spans="1:9" x14ac:dyDescent="0.25">
      <c r="A91" s="21" t="s">
        <v>1</v>
      </c>
      <c r="B91" s="21" t="s">
        <v>2</v>
      </c>
      <c r="C91" s="21" t="s">
        <v>3</v>
      </c>
      <c r="D91" s="162" t="s">
        <v>120</v>
      </c>
      <c r="E91" s="162" t="s">
        <v>145</v>
      </c>
      <c r="F91" s="162" t="s">
        <v>144</v>
      </c>
      <c r="G91" s="162" t="s">
        <v>143</v>
      </c>
      <c r="H91" s="163" t="s">
        <v>126</v>
      </c>
      <c r="I91" s="164" t="s">
        <v>128</v>
      </c>
    </row>
    <row r="92" spans="1:9" x14ac:dyDescent="0.25">
      <c r="A92" s="26">
        <v>1</v>
      </c>
      <c r="B92" s="26" t="s">
        <v>346</v>
      </c>
      <c r="C92" s="26" t="s">
        <v>59</v>
      </c>
      <c r="D92" s="26">
        <v>171.38</v>
      </c>
      <c r="E92" s="26">
        <v>271.32</v>
      </c>
      <c r="F92" s="26">
        <v>416.36999999999995</v>
      </c>
      <c r="G92" s="26">
        <v>479.9</v>
      </c>
      <c r="H92" s="97">
        <v>475</v>
      </c>
      <c r="I92" s="154">
        <v>475</v>
      </c>
    </row>
    <row r="93" spans="1:9" x14ac:dyDescent="0.25">
      <c r="A93" s="21">
        <v>2</v>
      </c>
      <c r="B93" s="21" t="s">
        <v>61</v>
      </c>
      <c r="C93" s="26" t="s">
        <v>59</v>
      </c>
      <c r="D93" s="26">
        <v>97.610000000000014</v>
      </c>
      <c r="E93" s="26">
        <v>114.20000000000002</v>
      </c>
      <c r="F93" s="26">
        <v>134.80000000000001</v>
      </c>
      <c r="G93" s="26">
        <v>149.19999999999999</v>
      </c>
      <c r="H93" s="97">
        <v>145</v>
      </c>
      <c r="I93" s="154">
        <v>145</v>
      </c>
    </row>
    <row r="94" spans="1:9" x14ac:dyDescent="0.25">
      <c r="A94" s="21">
        <v>3</v>
      </c>
      <c r="B94" s="21" t="s">
        <v>282</v>
      </c>
      <c r="C94" s="26" t="s">
        <v>59</v>
      </c>
      <c r="D94" s="26">
        <v>94.48</v>
      </c>
      <c r="E94" s="26">
        <v>133.14000000000001</v>
      </c>
      <c r="F94" s="26">
        <v>184.12000000000003</v>
      </c>
      <c r="G94" s="26">
        <v>245.7</v>
      </c>
      <c r="H94" s="97">
        <v>240</v>
      </c>
      <c r="I94" s="154">
        <v>240</v>
      </c>
    </row>
    <row r="95" spans="1:9" x14ac:dyDescent="0.25">
      <c r="A95" s="21">
        <v>4</v>
      </c>
      <c r="B95" s="21" t="s">
        <v>400</v>
      </c>
      <c r="C95" s="26" t="s">
        <v>59</v>
      </c>
      <c r="D95" s="26">
        <v>33.33</v>
      </c>
      <c r="E95" s="26">
        <v>37.33</v>
      </c>
      <c r="F95" s="26">
        <v>79.09</v>
      </c>
      <c r="G95" s="26">
        <v>114.4</v>
      </c>
      <c r="H95" s="97">
        <v>110</v>
      </c>
      <c r="I95" s="154">
        <v>110</v>
      </c>
    </row>
    <row r="96" spans="1:9" x14ac:dyDescent="0.25">
      <c r="A96" s="21">
        <v>5</v>
      </c>
      <c r="B96" s="21" t="s">
        <v>401</v>
      </c>
      <c r="C96" s="26" t="s">
        <v>59</v>
      </c>
      <c r="D96" s="26">
        <v>34.980000000000004</v>
      </c>
      <c r="E96" s="26">
        <v>58.680000000000007</v>
      </c>
      <c r="F96" s="26">
        <v>89.88000000000001</v>
      </c>
      <c r="G96" s="26">
        <v>105.9</v>
      </c>
      <c r="H96" s="97">
        <v>100</v>
      </c>
      <c r="I96" s="154">
        <v>100</v>
      </c>
    </row>
    <row r="97" spans="1:9" x14ac:dyDescent="0.25">
      <c r="A97" s="21">
        <v>6</v>
      </c>
      <c r="B97" s="21" t="s">
        <v>160</v>
      </c>
      <c r="C97" s="26" t="s">
        <v>59</v>
      </c>
      <c r="D97" s="26">
        <v>290.22000000000003</v>
      </c>
      <c r="E97" s="26">
        <v>552.30999999999995</v>
      </c>
      <c r="F97" s="26">
        <v>810</v>
      </c>
      <c r="G97" s="26">
        <v>903</v>
      </c>
      <c r="H97" s="97">
        <v>900</v>
      </c>
      <c r="I97" s="154">
        <v>900</v>
      </c>
    </row>
    <row r="98" spans="1:9" x14ac:dyDescent="0.25">
      <c r="A98" s="21">
        <v>7</v>
      </c>
      <c r="B98" s="21" t="s">
        <v>262</v>
      </c>
      <c r="C98" s="26" t="s">
        <v>59</v>
      </c>
      <c r="D98" s="26">
        <v>10.65</v>
      </c>
      <c r="E98" s="26">
        <v>10.65</v>
      </c>
      <c r="F98" s="26">
        <v>16.880000000000003</v>
      </c>
      <c r="G98" s="26">
        <v>16.88</v>
      </c>
      <c r="H98" s="97">
        <v>12</v>
      </c>
      <c r="I98" s="154">
        <v>12</v>
      </c>
    </row>
    <row r="99" spans="1:9" x14ac:dyDescent="0.25">
      <c r="A99" s="21">
        <v>8</v>
      </c>
      <c r="B99" s="21" t="s">
        <v>402</v>
      </c>
      <c r="C99" s="26" t="s">
        <v>59</v>
      </c>
      <c r="D99" s="26">
        <v>117.1</v>
      </c>
      <c r="E99" s="26">
        <v>194.73000000000002</v>
      </c>
      <c r="F99" s="26">
        <v>240.89000000000001</v>
      </c>
      <c r="G99" s="26">
        <v>251.9</v>
      </c>
      <c r="H99" s="97">
        <v>248</v>
      </c>
      <c r="I99" s="154">
        <v>248</v>
      </c>
    </row>
    <row r="100" spans="1:9" x14ac:dyDescent="0.25">
      <c r="A100" s="21">
        <v>9</v>
      </c>
      <c r="B100" s="21" t="s">
        <v>403</v>
      </c>
      <c r="C100" s="26" t="s">
        <v>59</v>
      </c>
      <c r="D100" s="26">
        <v>29.459999999999997</v>
      </c>
      <c r="E100" s="26">
        <v>34.5</v>
      </c>
      <c r="F100" s="26">
        <v>50.1</v>
      </c>
      <c r="G100" s="26">
        <v>72.680000000000007</v>
      </c>
      <c r="H100" s="97">
        <v>68</v>
      </c>
      <c r="I100" s="154">
        <v>68</v>
      </c>
    </row>
    <row r="101" spans="1:9" x14ac:dyDescent="0.25">
      <c r="A101" s="21">
        <v>10</v>
      </c>
      <c r="B101" s="21" t="s">
        <v>404</v>
      </c>
      <c r="C101" s="26" t="s">
        <v>59</v>
      </c>
      <c r="D101" s="26">
        <v>26.96</v>
      </c>
      <c r="E101" s="26">
        <v>36.67</v>
      </c>
      <c r="F101" s="26">
        <v>59.8</v>
      </c>
      <c r="G101" s="26">
        <v>62.65</v>
      </c>
      <c r="H101" s="97">
        <v>58</v>
      </c>
      <c r="I101" s="154">
        <v>58</v>
      </c>
    </row>
    <row r="102" spans="1:9" x14ac:dyDescent="0.25">
      <c r="D102" s="84">
        <v>906.17000000000007</v>
      </c>
      <c r="E102" s="84">
        <v>1443.5300000000002</v>
      </c>
      <c r="F102" s="84">
        <v>2081.9300000000003</v>
      </c>
      <c r="G102" s="194">
        <v>2402.21</v>
      </c>
      <c r="H102" s="1">
        <v>2356</v>
      </c>
    </row>
    <row r="105" spans="1:9" x14ac:dyDescent="0.25">
      <c r="A105" s="21" t="s">
        <v>1</v>
      </c>
      <c r="B105" s="21" t="s">
        <v>2</v>
      </c>
      <c r="C105" s="21" t="s">
        <v>3</v>
      </c>
      <c r="D105" s="162" t="s">
        <v>120</v>
      </c>
      <c r="E105" s="162" t="s">
        <v>145</v>
      </c>
      <c r="F105" s="162" t="s">
        <v>144</v>
      </c>
      <c r="G105" s="163" t="s">
        <v>126</v>
      </c>
      <c r="H105" s="172" t="s">
        <v>127</v>
      </c>
      <c r="I105" s="164" t="s">
        <v>128</v>
      </c>
    </row>
    <row r="106" spans="1:9" x14ac:dyDescent="0.25">
      <c r="A106" s="26">
        <v>1</v>
      </c>
      <c r="B106" s="26" t="s">
        <v>86</v>
      </c>
      <c r="C106" s="31" t="s">
        <v>375</v>
      </c>
      <c r="D106" s="26">
        <v>202.26999999999998</v>
      </c>
      <c r="E106" s="26">
        <v>372.83</v>
      </c>
      <c r="F106" s="26">
        <v>389.9</v>
      </c>
      <c r="G106" s="189">
        <v>388</v>
      </c>
      <c r="H106" s="222">
        <v>30</v>
      </c>
      <c r="I106" s="154">
        <f t="shared" ref="I106:I115" si="1">SUM(G106:H106)</f>
        <v>418</v>
      </c>
    </row>
    <row r="107" spans="1:9" x14ac:dyDescent="0.25">
      <c r="A107" s="21">
        <v>2</v>
      </c>
      <c r="B107" s="21" t="s">
        <v>201</v>
      </c>
      <c r="C107" s="31" t="s">
        <v>255</v>
      </c>
      <c r="D107" s="26">
        <v>351.27000000000004</v>
      </c>
      <c r="E107" s="26">
        <v>559.27</v>
      </c>
      <c r="F107" s="26">
        <v>559.27</v>
      </c>
      <c r="G107" s="189">
        <v>557</v>
      </c>
      <c r="H107" s="222">
        <v>40</v>
      </c>
      <c r="I107" s="154">
        <f t="shared" si="1"/>
        <v>597</v>
      </c>
    </row>
    <row r="108" spans="1:9" x14ac:dyDescent="0.25">
      <c r="A108" s="21">
        <v>3</v>
      </c>
      <c r="B108" s="21" t="s">
        <v>251</v>
      </c>
      <c r="C108" s="31" t="s">
        <v>376</v>
      </c>
      <c r="D108" s="26">
        <v>179.91000000000003</v>
      </c>
      <c r="E108" s="26">
        <v>321.84000000000003</v>
      </c>
      <c r="F108" s="26">
        <v>321.84000000000003</v>
      </c>
      <c r="G108" s="189">
        <v>320</v>
      </c>
      <c r="H108" s="222">
        <v>15</v>
      </c>
      <c r="I108" s="154">
        <f t="shared" si="1"/>
        <v>335</v>
      </c>
    </row>
    <row r="109" spans="1:9" x14ac:dyDescent="0.25">
      <c r="A109" s="21">
        <v>4</v>
      </c>
      <c r="B109" s="21" t="s">
        <v>254</v>
      </c>
      <c r="C109" s="31" t="s">
        <v>377</v>
      </c>
      <c r="D109" s="26">
        <v>155.92000000000002</v>
      </c>
      <c r="E109" s="26">
        <v>264.87</v>
      </c>
      <c r="F109" s="26">
        <v>275.09000000000003</v>
      </c>
      <c r="G109" s="189">
        <v>273</v>
      </c>
      <c r="H109" s="222">
        <v>10</v>
      </c>
      <c r="I109" s="154">
        <f t="shared" si="1"/>
        <v>283</v>
      </c>
    </row>
    <row r="110" spans="1:9" x14ac:dyDescent="0.25">
      <c r="A110" s="21">
        <v>5</v>
      </c>
      <c r="B110" s="21" t="s">
        <v>378</v>
      </c>
      <c r="C110" s="31" t="s">
        <v>379</v>
      </c>
      <c r="D110" s="26">
        <v>86.279999999999987</v>
      </c>
      <c r="E110" s="26">
        <v>114.50999999999998</v>
      </c>
      <c r="F110" s="26">
        <v>114.50999999999998</v>
      </c>
      <c r="G110" s="189">
        <v>112</v>
      </c>
      <c r="H110" s="222">
        <v>5</v>
      </c>
      <c r="I110" s="154">
        <f t="shared" si="1"/>
        <v>117</v>
      </c>
    </row>
    <row r="111" spans="1:9" x14ac:dyDescent="0.25">
      <c r="A111" s="21">
        <v>6</v>
      </c>
      <c r="B111" s="21" t="s">
        <v>295</v>
      </c>
      <c r="C111" s="31" t="s">
        <v>380</v>
      </c>
      <c r="D111" s="26">
        <v>105.36</v>
      </c>
      <c r="E111" s="26">
        <v>179.8</v>
      </c>
      <c r="F111" s="26">
        <v>189.85000000000002</v>
      </c>
      <c r="G111" s="189">
        <v>188</v>
      </c>
      <c r="H111" s="222">
        <v>5</v>
      </c>
      <c r="I111" s="154">
        <f t="shared" si="1"/>
        <v>193</v>
      </c>
    </row>
    <row r="112" spans="1:9" x14ac:dyDescent="0.25">
      <c r="A112" s="21">
        <v>7</v>
      </c>
      <c r="B112" s="21" t="s">
        <v>88</v>
      </c>
      <c r="C112" s="31" t="s">
        <v>381</v>
      </c>
      <c r="D112" s="26">
        <v>107.30000000000001</v>
      </c>
      <c r="E112" s="26">
        <v>199.43000000000004</v>
      </c>
      <c r="F112" s="26">
        <v>209.73000000000005</v>
      </c>
      <c r="G112" s="189">
        <v>208</v>
      </c>
      <c r="H112" s="222">
        <v>5</v>
      </c>
      <c r="I112" s="154">
        <f t="shared" si="1"/>
        <v>213</v>
      </c>
    </row>
    <row r="113" spans="1:9" x14ac:dyDescent="0.25">
      <c r="A113" s="21">
        <v>8</v>
      </c>
      <c r="B113" s="21" t="s">
        <v>382</v>
      </c>
      <c r="C113" s="31" t="s">
        <v>383</v>
      </c>
      <c r="D113" s="26">
        <v>91.12</v>
      </c>
      <c r="E113" s="26">
        <v>100.78</v>
      </c>
      <c r="F113" s="26">
        <v>100.78</v>
      </c>
      <c r="G113" s="189">
        <v>98</v>
      </c>
      <c r="H113" s="222">
        <v>5</v>
      </c>
      <c r="I113" s="154">
        <f t="shared" si="1"/>
        <v>103</v>
      </c>
    </row>
    <row r="114" spans="1:9" x14ac:dyDescent="0.25">
      <c r="A114" s="21">
        <v>9</v>
      </c>
      <c r="B114" s="21" t="s">
        <v>234</v>
      </c>
      <c r="C114" s="31" t="s">
        <v>384</v>
      </c>
      <c r="D114" s="26">
        <v>62.139999999999993</v>
      </c>
      <c r="E114" s="26">
        <v>122.91</v>
      </c>
      <c r="F114" s="26">
        <v>133.91</v>
      </c>
      <c r="G114" s="189">
        <v>132</v>
      </c>
      <c r="H114" s="222">
        <v>5</v>
      </c>
      <c r="I114" s="154">
        <f t="shared" si="1"/>
        <v>137</v>
      </c>
    </row>
    <row r="115" spans="1:9" x14ac:dyDescent="0.25">
      <c r="A115" s="21">
        <v>10</v>
      </c>
      <c r="B115" s="21" t="s">
        <v>385</v>
      </c>
      <c r="C115" s="31" t="s">
        <v>386</v>
      </c>
      <c r="D115" s="26"/>
      <c r="E115" s="26">
        <v>81.95</v>
      </c>
      <c r="F115" s="26">
        <v>81.95</v>
      </c>
      <c r="G115" s="189">
        <v>80</v>
      </c>
      <c r="H115" s="222">
        <v>5</v>
      </c>
      <c r="I115" s="154">
        <f t="shared" si="1"/>
        <v>85</v>
      </c>
    </row>
    <row r="116" spans="1:9" x14ac:dyDescent="0.25">
      <c r="D116" s="84">
        <v>1341.57</v>
      </c>
      <c r="E116" s="84">
        <v>2318.1899999999996</v>
      </c>
      <c r="F116" s="84">
        <v>2376.83</v>
      </c>
      <c r="G116" s="190">
        <v>2356</v>
      </c>
    </row>
    <row r="119" spans="1:9" x14ac:dyDescent="0.25">
      <c r="A119" s="21" t="s">
        <v>1</v>
      </c>
      <c r="B119" s="21" t="s">
        <v>2</v>
      </c>
      <c r="C119" s="21" t="s">
        <v>3</v>
      </c>
      <c r="D119" s="162" t="s">
        <v>120</v>
      </c>
      <c r="E119" s="162" t="s">
        <v>145</v>
      </c>
      <c r="F119" s="162" t="s">
        <v>144</v>
      </c>
      <c r="G119" s="163" t="s">
        <v>126</v>
      </c>
      <c r="H119" s="172" t="s">
        <v>127</v>
      </c>
      <c r="I119" s="164" t="s">
        <v>128</v>
      </c>
    </row>
    <row r="120" spans="1:9" x14ac:dyDescent="0.25">
      <c r="A120">
        <v>1</v>
      </c>
      <c r="B120" s="21" t="s">
        <v>34</v>
      </c>
      <c r="C120" s="26" t="s">
        <v>33</v>
      </c>
      <c r="D120" s="26">
        <v>143.06</v>
      </c>
      <c r="E120" s="26">
        <v>292.66000000000003</v>
      </c>
      <c r="F120" s="26">
        <v>362.2</v>
      </c>
      <c r="G120" s="97">
        <v>357</v>
      </c>
      <c r="H120" s="172">
        <v>15</v>
      </c>
      <c r="I120" s="154">
        <f t="shared" ref="I120:I129" si="2">SUM(G120:H120)</f>
        <v>372</v>
      </c>
    </row>
    <row r="121" spans="1:9" x14ac:dyDescent="0.25">
      <c r="A121" s="21">
        <v>2</v>
      </c>
      <c r="B121" s="21" t="s">
        <v>387</v>
      </c>
      <c r="C121" s="26" t="s">
        <v>33</v>
      </c>
      <c r="D121" s="26">
        <v>101.59</v>
      </c>
      <c r="E121" s="26">
        <v>182.31</v>
      </c>
      <c r="F121" s="26">
        <v>202.7</v>
      </c>
      <c r="G121" s="97">
        <v>197</v>
      </c>
      <c r="H121" s="172">
        <v>3</v>
      </c>
      <c r="I121" s="154">
        <f t="shared" si="2"/>
        <v>200</v>
      </c>
    </row>
    <row r="122" spans="1:9" x14ac:dyDescent="0.25">
      <c r="A122" s="21">
        <v>3</v>
      </c>
      <c r="B122" s="21" t="s">
        <v>35</v>
      </c>
      <c r="C122" s="26" t="s">
        <v>33</v>
      </c>
      <c r="D122" s="26">
        <v>124.28</v>
      </c>
      <c r="E122" s="26">
        <v>190.54000000000002</v>
      </c>
      <c r="F122" s="26">
        <v>235.29</v>
      </c>
      <c r="G122" s="97">
        <v>231</v>
      </c>
      <c r="H122" s="172">
        <v>3</v>
      </c>
      <c r="I122" s="154">
        <f t="shared" si="2"/>
        <v>234</v>
      </c>
    </row>
    <row r="123" spans="1:9" x14ac:dyDescent="0.25">
      <c r="A123" s="21">
        <v>4</v>
      </c>
      <c r="B123" s="21" t="s">
        <v>388</v>
      </c>
      <c r="C123" s="26" t="s">
        <v>33</v>
      </c>
      <c r="D123" s="26">
        <v>90.910000000000011</v>
      </c>
      <c r="E123" s="26">
        <v>182.49</v>
      </c>
      <c r="F123" s="26">
        <v>212.55</v>
      </c>
      <c r="G123" s="97">
        <v>207</v>
      </c>
      <c r="H123" s="172">
        <v>3</v>
      </c>
      <c r="I123" s="154">
        <f t="shared" si="2"/>
        <v>210</v>
      </c>
    </row>
    <row r="124" spans="1:9" x14ac:dyDescent="0.25">
      <c r="A124" s="21">
        <v>5</v>
      </c>
      <c r="B124" s="21" t="s">
        <v>389</v>
      </c>
      <c r="C124" s="26" t="s">
        <v>33</v>
      </c>
      <c r="D124" s="26">
        <v>91.309999999999988</v>
      </c>
      <c r="E124" s="26">
        <v>162.75</v>
      </c>
      <c r="F124" s="26">
        <v>180.20000000000002</v>
      </c>
      <c r="G124" s="97">
        <v>175</v>
      </c>
      <c r="H124" s="172">
        <v>3</v>
      </c>
      <c r="I124" s="154">
        <f t="shared" si="2"/>
        <v>178</v>
      </c>
    </row>
    <row r="125" spans="1:9" x14ac:dyDescent="0.25">
      <c r="A125" s="21">
        <v>6</v>
      </c>
      <c r="B125" s="21" t="s">
        <v>390</v>
      </c>
      <c r="C125" s="26" t="s">
        <v>33</v>
      </c>
      <c r="D125" s="26"/>
      <c r="E125" s="26">
        <v>148.35</v>
      </c>
      <c r="F125" s="26">
        <v>175.03</v>
      </c>
      <c r="G125" s="97">
        <v>170</v>
      </c>
      <c r="H125" s="172">
        <v>3</v>
      </c>
      <c r="I125" s="154">
        <f t="shared" si="2"/>
        <v>173</v>
      </c>
    </row>
    <row r="126" spans="1:9" x14ac:dyDescent="0.25">
      <c r="A126" s="21">
        <v>7</v>
      </c>
      <c r="B126" s="21" t="s">
        <v>391</v>
      </c>
      <c r="C126" s="26" t="s">
        <v>33</v>
      </c>
      <c r="D126" s="26">
        <v>31.11</v>
      </c>
      <c r="E126" s="26">
        <v>31.11</v>
      </c>
      <c r="F126" s="26">
        <v>31.11</v>
      </c>
      <c r="G126" s="97">
        <v>26</v>
      </c>
      <c r="H126" s="172">
        <v>3</v>
      </c>
      <c r="I126" s="154">
        <f t="shared" si="2"/>
        <v>29</v>
      </c>
    </row>
    <row r="127" spans="1:9" x14ac:dyDescent="0.25">
      <c r="A127" s="21">
        <v>8</v>
      </c>
      <c r="B127" s="21" t="s">
        <v>392</v>
      </c>
      <c r="C127" s="26" t="s">
        <v>33</v>
      </c>
      <c r="D127" s="26">
        <v>145.33000000000001</v>
      </c>
      <c r="E127" s="26">
        <v>248.57</v>
      </c>
      <c r="F127" s="26">
        <v>272.19</v>
      </c>
      <c r="G127" s="97">
        <v>277</v>
      </c>
      <c r="H127" s="172">
        <v>7</v>
      </c>
      <c r="I127" s="154">
        <f t="shared" si="2"/>
        <v>284</v>
      </c>
    </row>
    <row r="128" spans="1:9" x14ac:dyDescent="0.25">
      <c r="A128" s="21">
        <v>9</v>
      </c>
      <c r="B128" s="21" t="s">
        <v>393</v>
      </c>
      <c r="C128" s="26" t="s">
        <v>33</v>
      </c>
      <c r="D128" s="26">
        <v>198.89999999999998</v>
      </c>
      <c r="E128" s="26">
        <v>343.42999999999995</v>
      </c>
      <c r="F128" s="26">
        <v>385.88999999999993</v>
      </c>
      <c r="G128" s="97">
        <v>380</v>
      </c>
      <c r="H128" s="172">
        <v>25</v>
      </c>
      <c r="I128" s="154">
        <f t="shared" si="2"/>
        <v>405</v>
      </c>
    </row>
    <row r="129" spans="1:9" x14ac:dyDescent="0.25">
      <c r="A129" s="26">
        <v>10</v>
      </c>
      <c r="B129" s="26" t="s">
        <v>394</v>
      </c>
      <c r="C129" s="26" t="s">
        <v>33</v>
      </c>
      <c r="D129" s="26">
        <v>34.61</v>
      </c>
      <c r="E129" s="26">
        <v>234.29999999999998</v>
      </c>
      <c r="F129" s="26">
        <v>341.45999999999992</v>
      </c>
      <c r="G129" s="97">
        <v>336</v>
      </c>
      <c r="H129" s="172">
        <v>10</v>
      </c>
      <c r="I129" s="154">
        <f t="shared" si="2"/>
        <v>346</v>
      </c>
    </row>
    <row r="130" spans="1:9" x14ac:dyDescent="0.25">
      <c r="D130" s="84">
        <v>961.1</v>
      </c>
      <c r="E130" s="84">
        <v>2016.5099999999995</v>
      </c>
      <c r="F130" s="84">
        <v>2398.62</v>
      </c>
      <c r="G130" s="1">
        <v>2356</v>
      </c>
    </row>
    <row r="133" spans="1:9" x14ac:dyDescent="0.25">
      <c r="A133" s="21" t="s">
        <v>1</v>
      </c>
      <c r="B133" s="21" t="s">
        <v>2</v>
      </c>
      <c r="C133" s="21" t="s">
        <v>3</v>
      </c>
      <c r="D133" s="162" t="s">
        <v>120</v>
      </c>
      <c r="E133" s="162" t="s">
        <v>145</v>
      </c>
      <c r="F133" s="162" t="s">
        <v>144</v>
      </c>
      <c r="G133" s="162" t="s">
        <v>143</v>
      </c>
      <c r="H133" s="163" t="s">
        <v>126</v>
      </c>
      <c r="I133" s="164" t="s">
        <v>128</v>
      </c>
    </row>
    <row r="134" spans="1:9" x14ac:dyDescent="0.25">
      <c r="A134" s="26">
        <v>1</v>
      </c>
      <c r="B134" s="26" t="s">
        <v>395</v>
      </c>
      <c r="C134" s="26" t="s">
        <v>69</v>
      </c>
      <c r="D134" s="26">
        <v>33.43</v>
      </c>
      <c r="E134" s="26">
        <v>60.25</v>
      </c>
      <c r="F134" s="26">
        <v>9.2200000000000006</v>
      </c>
      <c r="G134" s="26"/>
      <c r="H134" s="172">
        <v>0</v>
      </c>
      <c r="I134" s="154">
        <v>0</v>
      </c>
    </row>
    <row r="135" spans="1:9" x14ac:dyDescent="0.25">
      <c r="A135" s="21">
        <v>2</v>
      </c>
      <c r="B135" s="21" t="s">
        <v>331</v>
      </c>
      <c r="C135" s="26" t="s">
        <v>69</v>
      </c>
      <c r="D135" s="26"/>
      <c r="E135" s="26"/>
      <c r="F135" s="26"/>
      <c r="G135" s="26"/>
      <c r="H135" s="172">
        <v>0</v>
      </c>
      <c r="I135" s="154">
        <v>0</v>
      </c>
    </row>
    <row r="136" spans="1:9" x14ac:dyDescent="0.25">
      <c r="A136" s="21">
        <v>3</v>
      </c>
      <c r="B136" s="21" t="s">
        <v>263</v>
      </c>
      <c r="C136" s="26" t="s">
        <v>69</v>
      </c>
      <c r="D136" s="26">
        <v>7.12</v>
      </c>
      <c r="E136" s="26">
        <v>35.299999999999997</v>
      </c>
      <c r="F136" s="26">
        <v>45.309999999999995</v>
      </c>
      <c r="G136" s="26"/>
      <c r="H136" s="172">
        <v>0</v>
      </c>
      <c r="I136" s="154">
        <v>0</v>
      </c>
    </row>
    <row r="137" spans="1:9" x14ac:dyDescent="0.25">
      <c r="A137" s="21">
        <v>4</v>
      </c>
      <c r="B137" s="21" t="s">
        <v>333</v>
      </c>
      <c r="C137" s="26" t="s">
        <v>69</v>
      </c>
      <c r="D137" s="26"/>
      <c r="E137" s="26"/>
      <c r="F137" s="26">
        <v>40.68</v>
      </c>
      <c r="G137" s="26"/>
      <c r="H137" s="172">
        <v>0</v>
      </c>
      <c r="I137" s="154">
        <v>0</v>
      </c>
    </row>
    <row r="138" spans="1:9" x14ac:dyDescent="0.25">
      <c r="A138" s="21">
        <v>5</v>
      </c>
      <c r="B138" s="21" t="s">
        <v>332</v>
      </c>
      <c r="C138" s="26" t="s">
        <v>69</v>
      </c>
      <c r="D138" s="26"/>
      <c r="E138" s="26"/>
      <c r="F138" s="26"/>
      <c r="G138" s="26"/>
      <c r="H138" s="172">
        <v>0</v>
      </c>
      <c r="I138" s="154">
        <v>0</v>
      </c>
    </row>
    <row r="139" spans="1:9" x14ac:dyDescent="0.25">
      <c r="A139" s="21">
        <v>6</v>
      </c>
      <c r="B139" s="21" t="s">
        <v>396</v>
      </c>
      <c r="C139" s="26" t="s">
        <v>69</v>
      </c>
      <c r="D139" s="26"/>
      <c r="E139" s="26"/>
      <c r="F139" s="26"/>
      <c r="G139" s="26"/>
      <c r="H139" s="172">
        <v>0</v>
      </c>
      <c r="I139" s="154">
        <v>0</v>
      </c>
    </row>
    <row r="140" spans="1:9" x14ac:dyDescent="0.25">
      <c r="A140" s="21">
        <v>7</v>
      </c>
      <c r="B140" s="21" t="s">
        <v>397</v>
      </c>
      <c r="C140" s="26" t="s">
        <v>69</v>
      </c>
      <c r="D140" s="26"/>
      <c r="E140" s="26"/>
      <c r="F140" s="26"/>
      <c r="G140" s="26"/>
      <c r="H140" s="172">
        <v>0</v>
      </c>
      <c r="I140" s="154">
        <v>0</v>
      </c>
    </row>
    <row r="141" spans="1:9" x14ac:dyDescent="0.25">
      <c r="A141" s="21">
        <v>8</v>
      </c>
      <c r="B141" s="21" t="s">
        <v>398</v>
      </c>
      <c r="C141" s="26" t="s">
        <v>69</v>
      </c>
      <c r="D141" s="26">
        <v>27.78</v>
      </c>
      <c r="E141" s="26">
        <v>53.23</v>
      </c>
      <c r="F141" s="26">
        <v>81.47</v>
      </c>
      <c r="G141" s="26"/>
      <c r="H141" s="172">
        <v>0</v>
      </c>
      <c r="I141" s="154">
        <v>0</v>
      </c>
    </row>
    <row r="142" spans="1:9" x14ac:dyDescent="0.25">
      <c r="A142" s="21">
        <v>9</v>
      </c>
      <c r="B142" s="21" t="s">
        <v>399</v>
      </c>
      <c r="C142" s="26" t="s">
        <v>69</v>
      </c>
      <c r="D142" s="26"/>
      <c r="E142" s="26"/>
      <c r="F142" s="26"/>
      <c r="G142" s="26"/>
      <c r="H142" s="172">
        <v>0</v>
      </c>
      <c r="I142" s="154">
        <v>0</v>
      </c>
    </row>
    <row r="143" spans="1:9" x14ac:dyDescent="0.25">
      <c r="A143" s="21">
        <v>10</v>
      </c>
      <c r="B143" s="21" t="s">
        <v>334</v>
      </c>
      <c r="C143" s="26" t="s">
        <v>69</v>
      </c>
      <c r="D143" s="26"/>
      <c r="E143" s="26"/>
      <c r="F143" s="26"/>
      <c r="G143" s="26"/>
      <c r="H143" s="172">
        <v>0</v>
      </c>
      <c r="I143" s="154">
        <v>0</v>
      </c>
    </row>
    <row r="144" spans="1:9" x14ac:dyDescent="0.25">
      <c r="D144" s="84">
        <v>68.33</v>
      </c>
      <c r="E144" s="84">
        <v>148.78</v>
      </c>
      <c r="F144" s="84">
        <v>176.68</v>
      </c>
      <c r="G144" s="194"/>
      <c r="H144" s="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opLeftCell="A10" workbookViewId="0">
      <selection activeCell="G36" sqref="G36:G45"/>
    </sheetView>
  </sheetViews>
  <sheetFormatPr defaultRowHeight="15" x14ac:dyDescent="0.25"/>
  <cols>
    <col min="2" max="2" width="23.7109375" customWidth="1"/>
    <col min="3" max="3" width="19.85546875" customWidth="1"/>
  </cols>
  <sheetData>
    <row r="1" spans="1:7" x14ac:dyDescent="0.25">
      <c r="B1" s="47" t="s">
        <v>408</v>
      </c>
    </row>
    <row r="2" spans="1:7" x14ac:dyDescent="0.25">
      <c r="B2" s="47" t="s">
        <v>409</v>
      </c>
    </row>
    <row r="3" spans="1:7" x14ac:dyDescent="0.25">
      <c r="B3" s="47" t="s">
        <v>410</v>
      </c>
    </row>
    <row r="5" spans="1:7" x14ac:dyDescent="0.25">
      <c r="A5" s="22" t="s">
        <v>1</v>
      </c>
      <c r="B5" s="22" t="s">
        <v>2</v>
      </c>
      <c r="C5" s="22" t="s">
        <v>3</v>
      </c>
      <c r="D5" s="25" t="s">
        <v>120</v>
      </c>
      <c r="E5" s="37" t="s">
        <v>126</v>
      </c>
      <c r="F5" s="91" t="s">
        <v>127</v>
      </c>
      <c r="G5" s="39" t="s">
        <v>128</v>
      </c>
    </row>
    <row r="6" spans="1:7" x14ac:dyDescent="0.25">
      <c r="A6" s="23">
        <v>1</v>
      </c>
      <c r="B6" s="75" t="s">
        <v>86</v>
      </c>
      <c r="C6" s="31" t="s">
        <v>411</v>
      </c>
      <c r="D6" s="23">
        <v>156.88999999999999</v>
      </c>
      <c r="E6" s="10">
        <v>153</v>
      </c>
      <c r="F6" s="91">
        <v>10</v>
      </c>
      <c r="G6" s="28">
        <f t="shared" ref="G6:G15" si="0">SUM(E6:F6)</f>
        <v>163</v>
      </c>
    </row>
    <row r="7" spans="1:7" x14ac:dyDescent="0.25">
      <c r="A7" s="22">
        <v>2</v>
      </c>
      <c r="B7" s="95" t="s">
        <v>201</v>
      </c>
      <c r="C7" s="31" t="s">
        <v>411</v>
      </c>
      <c r="D7" s="23">
        <v>232.55999999999997</v>
      </c>
      <c r="E7" s="10">
        <v>228</v>
      </c>
      <c r="F7" s="91">
        <v>40</v>
      </c>
      <c r="G7" s="28">
        <f t="shared" si="0"/>
        <v>268</v>
      </c>
    </row>
    <row r="8" spans="1:7" x14ac:dyDescent="0.25">
      <c r="A8" s="22">
        <v>3</v>
      </c>
      <c r="B8" s="95" t="s">
        <v>251</v>
      </c>
      <c r="C8" s="31" t="s">
        <v>411</v>
      </c>
      <c r="D8" s="23">
        <v>164.10999999999999</v>
      </c>
      <c r="E8" s="10">
        <v>160</v>
      </c>
      <c r="F8" s="91">
        <v>10</v>
      </c>
      <c r="G8" s="28">
        <f t="shared" si="0"/>
        <v>170</v>
      </c>
    </row>
    <row r="9" spans="1:7" x14ac:dyDescent="0.25">
      <c r="A9" s="22">
        <v>4</v>
      </c>
      <c r="B9" s="95" t="s">
        <v>254</v>
      </c>
      <c r="C9" s="31" t="s">
        <v>411</v>
      </c>
      <c r="D9" s="23">
        <v>168.3</v>
      </c>
      <c r="E9" s="10">
        <v>164</v>
      </c>
      <c r="F9" s="91">
        <v>20</v>
      </c>
      <c r="G9" s="28">
        <f t="shared" si="0"/>
        <v>184</v>
      </c>
    </row>
    <row r="10" spans="1:7" x14ac:dyDescent="0.25">
      <c r="A10" s="22">
        <v>5</v>
      </c>
      <c r="B10" s="95" t="s">
        <v>378</v>
      </c>
      <c r="C10" s="31" t="s">
        <v>411</v>
      </c>
      <c r="D10" s="23">
        <v>65.47</v>
      </c>
      <c r="E10" s="10">
        <v>61</v>
      </c>
      <c r="F10" s="91">
        <v>10</v>
      </c>
      <c r="G10" s="28">
        <f t="shared" si="0"/>
        <v>71</v>
      </c>
    </row>
    <row r="11" spans="1:7" x14ac:dyDescent="0.25">
      <c r="A11" s="22">
        <v>6</v>
      </c>
      <c r="B11" s="95" t="s">
        <v>295</v>
      </c>
      <c r="C11" s="31" t="s">
        <v>411</v>
      </c>
      <c r="D11" s="23">
        <v>200.03000000000003</v>
      </c>
      <c r="E11" s="10">
        <v>195</v>
      </c>
      <c r="F11" s="91">
        <v>30</v>
      </c>
      <c r="G11" s="28">
        <f t="shared" si="0"/>
        <v>225</v>
      </c>
    </row>
    <row r="12" spans="1:7" x14ac:dyDescent="0.25">
      <c r="A12" s="22">
        <v>7</v>
      </c>
      <c r="B12" s="95" t="s">
        <v>88</v>
      </c>
      <c r="C12" s="31" t="s">
        <v>411</v>
      </c>
      <c r="D12" s="23">
        <v>139.32000000000002</v>
      </c>
      <c r="E12" s="10">
        <v>135</v>
      </c>
      <c r="F12" s="91">
        <v>10</v>
      </c>
      <c r="G12" s="28">
        <f t="shared" si="0"/>
        <v>145</v>
      </c>
    </row>
    <row r="13" spans="1:7" x14ac:dyDescent="0.25">
      <c r="A13" s="22">
        <v>8</v>
      </c>
      <c r="B13" s="95" t="s">
        <v>382</v>
      </c>
      <c r="C13" s="31" t="s">
        <v>411</v>
      </c>
      <c r="D13" s="23">
        <v>153.63000000000002</v>
      </c>
      <c r="E13" s="10">
        <v>149</v>
      </c>
      <c r="F13" s="91">
        <v>10</v>
      </c>
      <c r="G13" s="28">
        <f t="shared" si="0"/>
        <v>159</v>
      </c>
    </row>
    <row r="14" spans="1:7" x14ac:dyDescent="0.25">
      <c r="A14" s="22">
        <v>9</v>
      </c>
      <c r="B14" s="95" t="s">
        <v>89</v>
      </c>
      <c r="C14" s="31" t="s">
        <v>411</v>
      </c>
      <c r="D14" s="23">
        <v>146.54</v>
      </c>
      <c r="E14" s="10">
        <v>142</v>
      </c>
      <c r="F14" s="91">
        <v>10</v>
      </c>
      <c r="G14" s="28">
        <f t="shared" si="0"/>
        <v>152</v>
      </c>
    </row>
    <row r="15" spans="1:7" x14ac:dyDescent="0.25">
      <c r="A15" s="22">
        <v>10</v>
      </c>
      <c r="B15" s="95" t="s">
        <v>412</v>
      </c>
      <c r="C15" s="31" t="s">
        <v>411</v>
      </c>
      <c r="D15" s="23">
        <v>253</v>
      </c>
      <c r="E15" s="10">
        <v>249</v>
      </c>
      <c r="F15" s="91">
        <v>50</v>
      </c>
      <c r="G15" s="28">
        <f t="shared" si="0"/>
        <v>299</v>
      </c>
    </row>
    <row r="16" spans="1:7" x14ac:dyDescent="0.25">
      <c r="A16" s="3"/>
      <c r="B16" s="3"/>
      <c r="C16" s="3"/>
      <c r="D16" s="204">
        <v>1679.85</v>
      </c>
      <c r="E16" s="68">
        <v>1636</v>
      </c>
      <c r="F16" s="3"/>
    </row>
    <row r="20" spans="1:7" x14ac:dyDescent="0.25">
      <c r="A20" s="22" t="s">
        <v>1</v>
      </c>
      <c r="B20" s="22" t="s">
        <v>2</v>
      </c>
      <c r="C20" s="22" t="s">
        <v>3</v>
      </c>
      <c r="D20" s="25" t="s">
        <v>120</v>
      </c>
      <c r="E20" s="25" t="s">
        <v>143</v>
      </c>
      <c r="F20" s="37" t="s">
        <v>126</v>
      </c>
      <c r="G20" s="39" t="s">
        <v>128</v>
      </c>
    </row>
    <row r="21" spans="1:7" x14ac:dyDescent="0.25">
      <c r="A21" s="23">
        <v>1</v>
      </c>
      <c r="B21" s="26" t="s">
        <v>39</v>
      </c>
      <c r="C21" s="26" t="s">
        <v>40</v>
      </c>
      <c r="D21" s="23">
        <v>115.7</v>
      </c>
      <c r="E21" s="23">
        <v>349</v>
      </c>
      <c r="F21" s="10">
        <v>348</v>
      </c>
      <c r="G21" s="28">
        <v>348</v>
      </c>
    </row>
    <row r="22" spans="1:7" x14ac:dyDescent="0.25">
      <c r="A22" s="22">
        <v>2</v>
      </c>
      <c r="B22" s="188" t="s">
        <v>42</v>
      </c>
      <c r="C22" s="26" t="s">
        <v>40</v>
      </c>
      <c r="D22" s="23">
        <v>17.61</v>
      </c>
      <c r="E22" s="23">
        <v>149</v>
      </c>
      <c r="F22" s="10">
        <v>148</v>
      </c>
      <c r="G22" s="28">
        <v>148</v>
      </c>
    </row>
    <row r="23" spans="1:7" x14ac:dyDescent="0.25">
      <c r="A23" s="22">
        <v>3</v>
      </c>
      <c r="B23" s="188" t="s">
        <v>405</v>
      </c>
      <c r="C23" s="26" t="s">
        <v>40</v>
      </c>
      <c r="D23" s="23">
        <v>21.18</v>
      </c>
      <c r="E23" s="23">
        <v>125.5</v>
      </c>
      <c r="F23" s="10">
        <v>124</v>
      </c>
      <c r="G23" s="28">
        <v>124</v>
      </c>
    </row>
    <row r="24" spans="1:7" x14ac:dyDescent="0.25">
      <c r="A24" s="22">
        <v>4</v>
      </c>
      <c r="B24" s="188" t="s">
        <v>57</v>
      </c>
      <c r="C24" s="26" t="s">
        <v>40</v>
      </c>
      <c r="D24" s="23">
        <v>8.59</v>
      </c>
      <c r="E24" s="23">
        <v>121.5</v>
      </c>
      <c r="F24" s="10">
        <v>120</v>
      </c>
      <c r="G24" s="28">
        <v>120</v>
      </c>
    </row>
    <row r="25" spans="1:7" x14ac:dyDescent="0.25">
      <c r="A25" s="22">
        <v>5</v>
      </c>
      <c r="B25" s="188" t="s">
        <v>55</v>
      </c>
      <c r="C25" s="26" t="s">
        <v>40</v>
      </c>
      <c r="D25" s="23">
        <v>19.93</v>
      </c>
      <c r="E25" s="23">
        <v>42.7</v>
      </c>
      <c r="F25" s="10">
        <v>41</v>
      </c>
      <c r="G25" s="28">
        <v>41</v>
      </c>
    </row>
    <row r="26" spans="1:7" x14ac:dyDescent="0.25">
      <c r="A26" s="22">
        <v>6</v>
      </c>
      <c r="B26" s="188" t="s">
        <v>351</v>
      </c>
      <c r="C26" s="26" t="s">
        <v>40</v>
      </c>
      <c r="D26" s="23">
        <v>45.8</v>
      </c>
      <c r="E26" s="23">
        <v>114.2</v>
      </c>
      <c r="F26" s="10">
        <v>113</v>
      </c>
      <c r="G26" s="28">
        <v>113</v>
      </c>
    </row>
    <row r="27" spans="1:7" x14ac:dyDescent="0.25">
      <c r="A27" s="22">
        <v>7</v>
      </c>
      <c r="B27" s="188" t="s">
        <v>236</v>
      </c>
      <c r="C27" s="26" t="s">
        <v>40</v>
      </c>
      <c r="D27" s="23">
        <v>58.89</v>
      </c>
      <c r="E27" s="23">
        <v>214.1</v>
      </c>
      <c r="F27" s="10">
        <v>213</v>
      </c>
      <c r="G27" s="28">
        <v>213</v>
      </c>
    </row>
    <row r="28" spans="1:7" x14ac:dyDescent="0.25">
      <c r="A28" s="22">
        <v>8</v>
      </c>
      <c r="B28" s="188" t="s">
        <v>352</v>
      </c>
      <c r="C28" s="26" t="s">
        <v>40</v>
      </c>
      <c r="D28" s="23">
        <v>51.68</v>
      </c>
      <c r="E28" s="23">
        <v>167.9</v>
      </c>
      <c r="F28" s="10">
        <v>167</v>
      </c>
      <c r="G28" s="28">
        <v>167</v>
      </c>
    </row>
    <row r="29" spans="1:7" x14ac:dyDescent="0.25">
      <c r="A29" s="22">
        <v>9</v>
      </c>
      <c r="B29" s="188" t="s">
        <v>353</v>
      </c>
      <c r="C29" s="26" t="s">
        <v>40</v>
      </c>
      <c r="D29" s="23">
        <v>38.03</v>
      </c>
      <c r="E29" s="23">
        <v>178.6</v>
      </c>
      <c r="F29" s="10">
        <v>177</v>
      </c>
      <c r="G29" s="28">
        <v>177</v>
      </c>
    </row>
    <row r="30" spans="1:7" x14ac:dyDescent="0.25">
      <c r="A30" s="22">
        <v>10</v>
      </c>
      <c r="B30" s="188" t="s">
        <v>56</v>
      </c>
      <c r="C30" s="26" t="s">
        <v>40</v>
      </c>
      <c r="D30" s="23">
        <v>29.97</v>
      </c>
      <c r="E30" s="23">
        <v>186</v>
      </c>
      <c r="F30" s="10">
        <v>185</v>
      </c>
      <c r="G30" s="28">
        <v>185</v>
      </c>
    </row>
    <row r="31" spans="1:7" x14ac:dyDescent="0.25">
      <c r="A31" s="3"/>
      <c r="B31" s="3"/>
      <c r="C31" s="3"/>
      <c r="D31" s="204">
        <v>407.38</v>
      </c>
      <c r="E31" s="204">
        <v>1648.5</v>
      </c>
      <c r="F31" s="68">
        <v>1636</v>
      </c>
      <c r="G31" s="3"/>
    </row>
    <row r="35" spans="1:8" x14ac:dyDescent="0.25">
      <c r="A35" s="22" t="s">
        <v>1</v>
      </c>
      <c r="B35" s="22" t="s">
        <v>2</v>
      </c>
      <c r="C35" s="22" t="s">
        <v>3</v>
      </c>
      <c r="D35" s="25" t="s">
        <v>120</v>
      </c>
      <c r="E35" s="25" t="s">
        <v>144</v>
      </c>
      <c r="F35" s="37" t="s">
        <v>126</v>
      </c>
      <c r="G35" s="91" t="s">
        <v>127</v>
      </c>
      <c r="H35" s="39" t="s">
        <v>128</v>
      </c>
    </row>
    <row r="36" spans="1:8" x14ac:dyDescent="0.25">
      <c r="A36" s="23">
        <v>1</v>
      </c>
      <c r="B36" s="75" t="s">
        <v>413</v>
      </c>
      <c r="C36" s="31" t="s">
        <v>414</v>
      </c>
      <c r="D36" s="23">
        <v>117.96</v>
      </c>
      <c r="E36" s="23">
        <v>362.62</v>
      </c>
      <c r="F36" s="10">
        <v>362</v>
      </c>
      <c r="G36" s="91">
        <v>25</v>
      </c>
      <c r="H36" s="28">
        <f t="shared" ref="H36:H45" si="1">SUM(F36:G36)</f>
        <v>387</v>
      </c>
    </row>
    <row r="37" spans="1:8" x14ac:dyDescent="0.25">
      <c r="A37" s="22">
        <v>2</v>
      </c>
      <c r="B37" s="95" t="s">
        <v>415</v>
      </c>
      <c r="C37" s="31" t="s">
        <v>414</v>
      </c>
      <c r="D37" s="23">
        <v>137.53</v>
      </c>
      <c r="E37" s="23">
        <v>292.05</v>
      </c>
      <c r="F37" s="10">
        <v>292</v>
      </c>
      <c r="G37" s="91">
        <v>15</v>
      </c>
      <c r="H37" s="28">
        <f t="shared" si="1"/>
        <v>307</v>
      </c>
    </row>
    <row r="38" spans="1:8" x14ac:dyDescent="0.25">
      <c r="A38" s="22">
        <v>3</v>
      </c>
      <c r="B38" s="95" t="s">
        <v>416</v>
      </c>
      <c r="C38" s="31" t="s">
        <v>414</v>
      </c>
      <c r="D38" s="23">
        <v>57.150000000000006</v>
      </c>
      <c r="E38" s="23">
        <v>107.93000000000002</v>
      </c>
      <c r="F38" s="10">
        <v>108</v>
      </c>
      <c r="G38" s="91">
        <v>3</v>
      </c>
      <c r="H38" s="28">
        <f t="shared" si="1"/>
        <v>111</v>
      </c>
    </row>
    <row r="39" spans="1:8" x14ac:dyDescent="0.25">
      <c r="A39" s="22">
        <v>4</v>
      </c>
      <c r="B39" s="95" t="s">
        <v>417</v>
      </c>
      <c r="C39" s="31" t="s">
        <v>414</v>
      </c>
      <c r="D39" s="23">
        <v>103.49999999999999</v>
      </c>
      <c r="E39" s="23">
        <v>157.67999999999998</v>
      </c>
      <c r="F39" s="10">
        <v>157</v>
      </c>
      <c r="G39" s="91">
        <v>3</v>
      </c>
      <c r="H39" s="28">
        <f t="shared" si="1"/>
        <v>160</v>
      </c>
    </row>
    <row r="40" spans="1:8" x14ac:dyDescent="0.25">
      <c r="A40" s="22">
        <v>5</v>
      </c>
      <c r="B40" s="95" t="s">
        <v>418</v>
      </c>
      <c r="C40" s="31" t="s">
        <v>414</v>
      </c>
      <c r="D40" s="23">
        <v>92.52</v>
      </c>
      <c r="E40" s="23">
        <v>198.49000000000004</v>
      </c>
      <c r="F40" s="10">
        <v>198</v>
      </c>
      <c r="G40" s="91">
        <v>7</v>
      </c>
      <c r="H40" s="28">
        <f t="shared" si="1"/>
        <v>205</v>
      </c>
    </row>
    <row r="41" spans="1:8" x14ac:dyDescent="0.25">
      <c r="A41" s="22">
        <v>6</v>
      </c>
      <c r="B41" s="95" t="s">
        <v>419</v>
      </c>
      <c r="C41" s="31" t="s">
        <v>414</v>
      </c>
      <c r="D41" s="23">
        <v>17.170000000000002</v>
      </c>
      <c r="E41" s="23">
        <v>62.269999999999996</v>
      </c>
      <c r="F41" s="10">
        <v>62</v>
      </c>
      <c r="G41" s="91">
        <v>3</v>
      </c>
      <c r="H41" s="28">
        <f t="shared" si="1"/>
        <v>65</v>
      </c>
    </row>
    <row r="42" spans="1:8" x14ac:dyDescent="0.25">
      <c r="A42" s="22">
        <v>7</v>
      </c>
      <c r="B42" s="95" t="s">
        <v>420</v>
      </c>
      <c r="C42" s="31" t="s">
        <v>414</v>
      </c>
      <c r="D42" s="23">
        <v>71.650000000000006</v>
      </c>
      <c r="E42" s="23">
        <v>96.210000000000008</v>
      </c>
      <c r="F42" s="10">
        <v>96</v>
      </c>
      <c r="G42" s="91">
        <v>3</v>
      </c>
      <c r="H42" s="28">
        <f t="shared" si="1"/>
        <v>99</v>
      </c>
    </row>
    <row r="43" spans="1:8" x14ac:dyDescent="0.25">
      <c r="A43" s="22">
        <v>8</v>
      </c>
      <c r="B43" s="95" t="s">
        <v>421</v>
      </c>
      <c r="C43" s="31" t="s">
        <v>414</v>
      </c>
      <c r="D43" s="23">
        <v>90.04</v>
      </c>
      <c r="E43" s="23">
        <v>148.62</v>
      </c>
      <c r="F43" s="10">
        <v>148</v>
      </c>
      <c r="G43" s="91">
        <v>3</v>
      </c>
      <c r="H43" s="28">
        <f t="shared" si="1"/>
        <v>151</v>
      </c>
    </row>
    <row r="44" spans="1:8" x14ac:dyDescent="0.25">
      <c r="A44" s="22">
        <v>9</v>
      </c>
      <c r="B44" s="95" t="s">
        <v>422</v>
      </c>
      <c r="C44" s="31" t="s">
        <v>414</v>
      </c>
      <c r="D44" s="23">
        <v>14.43</v>
      </c>
      <c r="E44" s="23">
        <v>14.43</v>
      </c>
      <c r="F44" s="10">
        <v>14</v>
      </c>
      <c r="G44" s="91">
        <v>3</v>
      </c>
      <c r="H44" s="28">
        <f t="shared" si="1"/>
        <v>17</v>
      </c>
    </row>
    <row r="45" spans="1:8" x14ac:dyDescent="0.25">
      <c r="A45" s="22">
        <v>10</v>
      </c>
      <c r="B45" s="95" t="s">
        <v>423</v>
      </c>
      <c r="C45" s="31" t="s">
        <v>414</v>
      </c>
      <c r="D45" s="23">
        <v>91.77</v>
      </c>
      <c r="E45" s="23">
        <v>198.69</v>
      </c>
      <c r="F45" s="10">
        <v>199</v>
      </c>
      <c r="G45" s="91">
        <v>10</v>
      </c>
      <c r="H45" s="28">
        <f t="shared" si="1"/>
        <v>209</v>
      </c>
    </row>
    <row r="46" spans="1:8" x14ac:dyDescent="0.25">
      <c r="A46" s="3"/>
      <c r="B46" s="3"/>
      <c r="C46" s="3"/>
      <c r="D46" s="204">
        <v>793.7199999999998</v>
      </c>
      <c r="E46" s="204">
        <v>1638.9900000000005</v>
      </c>
      <c r="F46" s="68">
        <v>1636</v>
      </c>
      <c r="G46" s="3"/>
    </row>
    <row r="50" spans="1:7" x14ac:dyDescent="0.25">
      <c r="A50" s="22" t="s">
        <v>1</v>
      </c>
      <c r="B50" s="22" t="s">
        <v>2</v>
      </c>
      <c r="C50" s="22" t="s">
        <v>3</v>
      </c>
      <c r="D50" s="25" t="s">
        <v>120</v>
      </c>
      <c r="E50" s="25" t="s">
        <v>144</v>
      </c>
      <c r="F50" s="37" t="s">
        <v>126</v>
      </c>
      <c r="G50" s="39" t="s">
        <v>128</v>
      </c>
    </row>
    <row r="51" spans="1:7" x14ac:dyDescent="0.25">
      <c r="A51" s="23">
        <v>1</v>
      </c>
      <c r="B51" s="75" t="s">
        <v>297</v>
      </c>
      <c r="C51" s="31" t="s">
        <v>366</v>
      </c>
      <c r="D51" s="23">
        <v>62.100000000000009</v>
      </c>
      <c r="E51" s="23">
        <v>522.07000000000005</v>
      </c>
      <c r="F51" s="10">
        <v>522</v>
      </c>
      <c r="G51" s="28">
        <v>522</v>
      </c>
    </row>
    <row r="52" spans="1:7" x14ac:dyDescent="0.25">
      <c r="A52" s="22">
        <v>2</v>
      </c>
      <c r="B52" s="95" t="s">
        <v>438</v>
      </c>
      <c r="C52" s="31" t="s">
        <v>366</v>
      </c>
      <c r="D52" s="23">
        <v>4.42</v>
      </c>
      <c r="E52" s="23">
        <v>102.88</v>
      </c>
      <c r="F52" s="10">
        <v>103</v>
      </c>
      <c r="G52" s="28">
        <v>103</v>
      </c>
    </row>
    <row r="53" spans="1:7" x14ac:dyDescent="0.25">
      <c r="A53" s="22">
        <v>3</v>
      </c>
      <c r="B53" s="95" t="s">
        <v>210</v>
      </c>
      <c r="C53" s="31" t="s">
        <v>366</v>
      </c>
      <c r="D53" s="23">
        <v>29.01</v>
      </c>
      <c r="E53" s="23">
        <v>88.429999999999993</v>
      </c>
      <c r="F53" s="10">
        <v>88</v>
      </c>
      <c r="G53" s="28">
        <v>88</v>
      </c>
    </row>
    <row r="54" spans="1:7" x14ac:dyDescent="0.25">
      <c r="A54" s="22">
        <v>4</v>
      </c>
      <c r="B54" s="95" t="s">
        <v>84</v>
      </c>
      <c r="C54" s="31" t="s">
        <v>366</v>
      </c>
      <c r="D54" s="23"/>
      <c r="E54" s="23">
        <v>171.24</v>
      </c>
      <c r="F54" s="10">
        <v>171</v>
      </c>
      <c r="G54" s="28">
        <v>171</v>
      </c>
    </row>
    <row r="55" spans="1:7" x14ac:dyDescent="0.25">
      <c r="A55" s="22">
        <v>5</v>
      </c>
      <c r="B55" s="95" t="s">
        <v>299</v>
      </c>
      <c r="C55" s="31" t="s">
        <v>366</v>
      </c>
      <c r="D55" s="23">
        <v>24.009999999999998</v>
      </c>
      <c r="E55" s="23">
        <v>75.37</v>
      </c>
      <c r="F55" s="10">
        <v>75</v>
      </c>
      <c r="G55" s="28">
        <v>75</v>
      </c>
    </row>
    <row r="56" spans="1:7" x14ac:dyDescent="0.25">
      <c r="A56" s="22">
        <v>6</v>
      </c>
      <c r="B56" s="95" t="s">
        <v>227</v>
      </c>
      <c r="C56" s="31" t="s">
        <v>366</v>
      </c>
      <c r="D56" s="23">
        <v>25.14</v>
      </c>
      <c r="E56" s="23">
        <v>107.62</v>
      </c>
      <c r="F56" s="10">
        <v>107</v>
      </c>
      <c r="G56" s="28">
        <v>107</v>
      </c>
    </row>
    <row r="57" spans="1:7" x14ac:dyDescent="0.25">
      <c r="A57" s="22">
        <v>7</v>
      </c>
      <c r="B57" s="95" t="s">
        <v>228</v>
      </c>
      <c r="C57" s="31" t="s">
        <v>366</v>
      </c>
      <c r="D57" s="23">
        <v>20.77</v>
      </c>
      <c r="E57" s="23">
        <v>103.44</v>
      </c>
      <c r="F57" s="10">
        <v>103</v>
      </c>
      <c r="G57" s="28">
        <v>103</v>
      </c>
    </row>
    <row r="58" spans="1:7" x14ac:dyDescent="0.25">
      <c r="A58" s="22">
        <v>8</v>
      </c>
      <c r="B58" s="95" t="s">
        <v>229</v>
      </c>
      <c r="C58" s="31" t="s">
        <v>366</v>
      </c>
      <c r="D58" s="23">
        <v>45.720000000000006</v>
      </c>
      <c r="E58" s="23">
        <v>176.42999999999998</v>
      </c>
      <c r="F58" s="10">
        <v>176</v>
      </c>
      <c r="G58" s="28">
        <v>176</v>
      </c>
    </row>
    <row r="59" spans="1:7" x14ac:dyDescent="0.25">
      <c r="A59" s="22">
        <v>9</v>
      </c>
      <c r="B59" s="95" t="s">
        <v>235</v>
      </c>
      <c r="C59" s="31" t="s">
        <v>366</v>
      </c>
      <c r="D59" s="23">
        <v>19.82</v>
      </c>
      <c r="E59" s="23">
        <v>64.81</v>
      </c>
      <c r="F59" s="10">
        <v>65</v>
      </c>
      <c r="G59" s="28">
        <v>65</v>
      </c>
    </row>
    <row r="60" spans="1:7" x14ac:dyDescent="0.25">
      <c r="A60" s="22">
        <v>10</v>
      </c>
      <c r="B60" s="95" t="s">
        <v>230</v>
      </c>
      <c r="C60" s="31" t="s">
        <v>366</v>
      </c>
      <c r="D60" s="23">
        <v>60.559999999999995</v>
      </c>
      <c r="E60" s="23">
        <v>226.17</v>
      </c>
      <c r="F60" s="10">
        <v>226</v>
      </c>
      <c r="G60" s="28">
        <v>226</v>
      </c>
    </row>
    <row r="61" spans="1:7" x14ac:dyDescent="0.25">
      <c r="A61" s="3"/>
      <c r="B61" s="3"/>
      <c r="C61" s="3"/>
      <c r="D61" s="204">
        <v>291.55</v>
      </c>
      <c r="E61" s="204">
        <v>1638.4600000000003</v>
      </c>
      <c r="F61" s="68">
        <v>1636</v>
      </c>
      <c r="G61" s="3"/>
    </row>
    <row r="65" spans="1:8" x14ac:dyDescent="0.25">
      <c r="A65" s="22" t="s">
        <v>1</v>
      </c>
      <c r="B65" s="22" t="s">
        <v>2</v>
      </c>
      <c r="C65" s="22" t="s">
        <v>3</v>
      </c>
      <c r="D65" s="25" t="s">
        <v>120</v>
      </c>
      <c r="E65" s="25" t="s">
        <v>143</v>
      </c>
      <c r="F65" s="37" t="s">
        <v>126</v>
      </c>
      <c r="G65" s="39" t="s">
        <v>128</v>
      </c>
    </row>
    <row r="66" spans="1:8" x14ac:dyDescent="0.25">
      <c r="A66" s="23">
        <v>1</v>
      </c>
      <c r="B66" s="23" t="s">
        <v>322</v>
      </c>
      <c r="C66" s="26" t="s">
        <v>323</v>
      </c>
      <c r="D66" s="23">
        <v>162.94</v>
      </c>
      <c r="E66" s="23">
        <v>648.29000000000008</v>
      </c>
      <c r="F66" s="10">
        <v>640</v>
      </c>
      <c r="G66" s="28">
        <v>640</v>
      </c>
    </row>
    <row r="67" spans="1:8" x14ac:dyDescent="0.25">
      <c r="A67" s="22">
        <v>2</v>
      </c>
      <c r="B67" s="22" t="s">
        <v>245</v>
      </c>
      <c r="C67" s="26" t="s">
        <v>323</v>
      </c>
      <c r="D67" s="23">
        <v>70.069999999999993</v>
      </c>
      <c r="E67" s="23">
        <v>70.069999999999993</v>
      </c>
      <c r="F67" s="10">
        <v>60</v>
      </c>
      <c r="G67" s="28">
        <v>60</v>
      </c>
    </row>
    <row r="68" spans="1:8" x14ac:dyDescent="0.25">
      <c r="A68" s="22">
        <v>3</v>
      </c>
      <c r="B68" s="22" t="s">
        <v>324</v>
      </c>
      <c r="C68" s="26" t="s">
        <v>323</v>
      </c>
      <c r="D68" s="23">
        <v>45.34</v>
      </c>
      <c r="E68" s="23">
        <v>93.6</v>
      </c>
      <c r="F68" s="10">
        <v>85</v>
      </c>
      <c r="G68" s="28">
        <v>85</v>
      </c>
    </row>
    <row r="69" spans="1:8" x14ac:dyDescent="0.25">
      <c r="A69" s="22">
        <v>4</v>
      </c>
      <c r="B69" s="22" t="s">
        <v>325</v>
      </c>
      <c r="C69" s="26" t="s">
        <v>323</v>
      </c>
      <c r="D69" s="23">
        <v>72.34</v>
      </c>
      <c r="E69" s="23">
        <v>122.99999999999999</v>
      </c>
      <c r="F69" s="10">
        <v>111</v>
      </c>
      <c r="G69" s="28">
        <v>111</v>
      </c>
    </row>
    <row r="70" spans="1:8" x14ac:dyDescent="0.25">
      <c r="A70" s="22">
        <v>5</v>
      </c>
      <c r="B70" s="22" t="s">
        <v>246</v>
      </c>
      <c r="C70" s="26" t="s">
        <v>323</v>
      </c>
      <c r="D70" s="23">
        <v>26.04</v>
      </c>
      <c r="E70" s="23">
        <v>53.5</v>
      </c>
      <c r="F70" s="10">
        <v>45</v>
      </c>
      <c r="G70" s="28">
        <v>45</v>
      </c>
    </row>
    <row r="71" spans="1:8" x14ac:dyDescent="0.25">
      <c r="A71" s="22">
        <v>6</v>
      </c>
      <c r="B71" s="22" t="s">
        <v>364</v>
      </c>
      <c r="C71" s="26" t="s">
        <v>323</v>
      </c>
      <c r="D71" s="23">
        <v>130.63</v>
      </c>
      <c r="E71" s="23">
        <v>220.67</v>
      </c>
      <c r="F71" s="10">
        <v>215</v>
      </c>
      <c r="G71" s="28">
        <v>215</v>
      </c>
    </row>
    <row r="72" spans="1:8" x14ac:dyDescent="0.25">
      <c r="A72" s="22">
        <v>7</v>
      </c>
      <c r="B72" s="22" t="s">
        <v>365</v>
      </c>
      <c r="C72" s="26" t="s">
        <v>323</v>
      </c>
      <c r="D72" s="23">
        <v>95.160000000000011</v>
      </c>
      <c r="E72" s="23">
        <v>196.59000000000003</v>
      </c>
      <c r="F72" s="10">
        <v>190</v>
      </c>
      <c r="G72" s="28">
        <v>190</v>
      </c>
    </row>
    <row r="73" spans="1:8" x14ac:dyDescent="0.25">
      <c r="A73" s="22">
        <v>8</v>
      </c>
      <c r="B73" s="22" t="s">
        <v>328</v>
      </c>
      <c r="C73" s="26" t="s">
        <v>323</v>
      </c>
      <c r="D73" s="23">
        <v>68.190000000000012</v>
      </c>
      <c r="E73" s="23">
        <v>128.59000000000003</v>
      </c>
      <c r="F73" s="10">
        <v>120</v>
      </c>
      <c r="G73" s="28">
        <v>120</v>
      </c>
    </row>
    <row r="74" spans="1:8" x14ac:dyDescent="0.25">
      <c r="A74" s="22">
        <v>9</v>
      </c>
      <c r="B74" s="22" t="s">
        <v>329</v>
      </c>
      <c r="C74" s="26" t="s">
        <v>323</v>
      </c>
      <c r="D74" s="23">
        <v>49.64</v>
      </c>
      <c r="E74" s="23">
        <v>79.150000000000006</v>
      </c>
      <c r="F74" s="10">
        <v>70</v>
      </c>
      <c r="G74" s="28">
        <v>70</v>
      </c>
    </row>
    <row r="75" spans="1:8" x14ac:dyDescent="0.25">
      <c r="A75" s="22">
        <v>10</v>
      </c>
      <c r="B75" s="22" t="s">
        <v>330</v>
      </c>
      <c r="C75" s="26" t="s">
        <v>323</v>
      </c>
      <c r="D75" s="23">
        <v>52.53</v>
      </c>
      <c r="E75" s="23">
        <v>112.38999999999999</v>
      </c>
      <c r="F75" s="10">
        <v>100</v>
      </c>
      <c r="G75" s="28">
        <v>100</v>
      </c>
    </row>
    <row r="76" spans="1:8" x14ac:dyDescent="0.25">
      <c r="A76" s="3"/>
      <c r="B76" s="3"/>
      <c r="C76" s="3"/>
      <c r="D76" s="204">
        <v>772.88000000000011</v>
      </c>
      <c r="E76" s="204">
        <v>1725.8500000000004</v>
      </c>
      <c r="F76" s="68">
        <v>1636</v>
      </c>
      <c r="G76" s="3"/>
    </row>
    <row r="80" spans="1:8" x14ac:dyDescent="0.25">
      <c r="A80" s="22" t="s">
        <v>1</v>
      </c>
      <c r="B80" s="22" t="s">
        <v>2</v>
      </c>
      <c r="C80" s="22" t="s">
        <v>3</v>
      </c>
      <c r="D80" s="211" t="s">
        <v>120</v>
      </c>
      <c r="E80" s="214" t="s">
        <v>126</v>
      </c>
      <c r="F80" s="91" t="s">
        <v>127</v>
      </c>
      <c r="G80" s="215" t="s">
        <v>128</v>
      </c>
      <c r="H80" s="205"/>
    </row>
    <row r="81" spans="1:8" x14ac:dyDescent="0.25">
      <c r="A81" s="23">
        <v>1</v>
      </c>
      <c r="B81" s="75" t="s">
        <v>300</v>
      </c>
      <c r="C81" s="31" t="s">
        <v>25</v>
      </c>
      <c r="D81" s="208">
        <v>166.51</v>
      </c>
      <c r="E81" s="212">
        <v>165</v>
      </c>
      <c r="F81" s="91">
        <v>10</v>
      </c>
      <c r="G81" s="213">
        <f t="shared" ref="G81:G90" si="2">SUM(E81:F81)</f>
        <v>175</v>
      </c>
      <c r="H81" s="205"/>
    </row>
    <row r="82" spans="1:8" x14ac:dyDescent="0.25">
      <c r="A82" s="22">
        <v>2</v>
      </c>
      <c r="B82" s="95" t="s">
        <v>301</v>
      </c>
      <c r="C82" s="31" t="s">
        <v>25</v>
      </c>
      <c r="D82" s="208">
        <v>380.91999999999996</v>
      </c>
      <c r="E82" s="212">
        <v>380</v>
      </c>
      <c r="F82" s="91">
        <v>40</v>
      </c>
      <c r="G82" s="213">
        <f t="shared" si="2"/>
        <v>420</v>
      </c>
      <c r="H82" s="205"/>
    </row>
    <row r="83" spans="1:8" x14ac:dyDescent="0.25">
      <c r="A83" s="22">
        <v>3</v>
      </c>
      <c r="B83" s="95" t="s">
        <v>302</v>
      </c>
      <c r="C83" s="31" t="s">
        <v>25</v>
      </c>
      <c r="D83" s="208">
        <v>267.37</v>
      </c>
      <c r="E83" s="212">
        <v>266</v>
      </c>
      <c r="F83" s="91">
        <v>30</v>
      </c>
      <c r="G83" s="213">
        <f t="shared" si="2"/>
        <v>296</v>
      </c>
      <c r="H83" s="205"/>
    </row>
    <row r="84" spans="1:8" x14ac:dyDescent="0.25">
      <c r="A84" s="22">
        <v>4</v>
      </c>
      <c r="B84" s="95" t="s">
        <v>303</v>
      </c>
      <c r="C84" s="31" t="s">
        <v>25</v>
      </c>
      <c r="D84" s="208">
        <v>214.27</v>
      </c>
      <c r="E84" s="212">
        <v>213</v>
      </c>
      <c r="F84" s="91">
        <v>15</v>
      </c>
      <c r="G84" s="213">
        <f t="shared" si="2"/>
        <v>228</v>
      </c>
      <c r="H84" s="205"/>
    </row>
    <row r="85" spans="1:8" x14ac:dyDescent="0.25">
      <c r="A85" s="22">
        <v>5</v>
      </c>
      <c r="B85" s="95" t="s">
        <v>304</v>
      </c>
      <c r="C85" s="31" t="s">
        <v>25</v>
      </c>
      <c r="D85" s="208">
        <v>101.77</v>
      </c>
      <c r="E85" s="212">
        <v>100</v>
      </c>
      <c r="F85" s="91">
        <v>5</v>
      </c>
      <c r="G85" s="213">
        <f t="shared" si="2"/>
        <v>105</v>
      </c>
      <c r="H85" s="205"/>
    </row>
    <row r="86" spans="1:8" x14ac:dyDescent="0.25">
      <c r="A86" s="22">
        <v>6</v>
      </c>
      <c r="B86" s="95" t="s">
        <v>305</v>
      </c>
      <c r="C86" s="31" t="s">
        <v>25</v>
      </c>
      <c r="D86" s="208">
        <v>101.25999999999999</v>
      </c>
      <c r="E86" s="212">
        <v>100</v>
      </c>
      <c r="F86" s="91">
        <v>5</v>
      </c>
      <c r="G86" s="213">
        <f t="shared" si="2"/>
        <v>105</v>
      </c>
      <c r="H86" s="205"/>
    </row>
    <row r="87" spans="1:8" x14ac:dyDescent="0.25">
      <c r="A87" s="22">
        <v>7</v>
      </c>
      <c r="B87" s="95" t="s">
        <v>367</v>
      </c>
      <c r="C87" s="31" t="s">
        <v>25</v>
      </c>
      <c r="D87" s="208">
        <v>107.07</v>
      </c>
      <c r="E87" s="212">
        <v>106</v>
      </c>
      <c r="F87" s="91">
        <v>5</v>
      </c>
      <c r="G87" s="213">
        <f t="shared" si="2"/>
        <v>111</v>
      </c>
      <c r="H87" s="205"/>
    </row>
    <row r="88" spans="1:8" x14ac:dyDescent="0.25">
      <c r="A88" s="22">
        <v>8</v>
      </c>
      <c r="B88" s="95" t="s">
        <v>306</v>
      </c>
      <c r="C88" s="31" t="s">
        <v>25</v>
      </c>
      <c r="D88" s="208">
        <v>111.65999999999998</v>
      </c>
      <c r="E88" s="212">
        <v>110</v>
      </c>
      <c r="F88" s="91">
        <v>5</v>
      </c>
      <c r="G88" s="213">
        <f t="shared" si="2"/>
        <v>115</v>
      </c>
      <c r="H88" s="205"/>
    </row>
    <row r="89" spans="1:8" x14ac:dyDescent="0.25">
      <c r="A89" s="22">
        <v>9</v>
      </c>
      <c r="B89" s="95" t="s">
        <v>424</v>
      </c>
      <c r="C89" s="31" t="s">
        <v>25</v>
      </c>
      <c r="D89" s="208">
        <v>84.14</v>
      </c>
      <c r="E89" s="212">
        <v>83</v>
      </c>
      <c r="F89" s="91">
        <v>5</v>
      </c>
      <c r="G89" s="213">
        <f t="shared" si="2"/>
        <v>88</v>
      </c>
      <c r="H89" s="205"/>
    </row>
    <row r="90" spans="1:8" x14ac:dyDescent="0.25">
      <c r="A90" s="22">
        <v>10</v>
      </c>
      <c r="B90" s="95" t="s">
        <v>368</v>
      </c>
      <c r="C90" s="31" t="s">
        <v>25</v>
      </c>
      <c r="D90" s="208">
        <v>114.74999999999999</v>
      </c>
      <c r="E90" s="212">
        <v>113</v>
      </c>
      <c r="F90" s="91">
        <v>5</v>
      </c>
      <c r="G90" s="213">
        <f t="shared" si="2"/>
        <v>118</v>
      </c>
      <c r="H90" s="205"/>
    </row>
    <row r="91" spans="1:8" x14ac:dyDescent="0.25">
      <c r="A91" s="3"/>
      <c r="B91" s="3"/>
      <c r="C91" s="3"/>
      <c r="D91" s="204">
        <v>1649.72</v>
      </c>
      <c r="E91" s="206">
        <v>1636</v>
      </c>
      <c r="F91" s="207"/>
      <c r="G91" s="205"/>
      <c r="H91" s="3"/>
    </row>
    <row r="95" spans="1:8" x14ac:dyDescent="0.25">
      <c r="A95" s="22" t="s">
        <v>1</v>
      </c>
      <c r="B95" s="22" t="s">
        <v>2</v>
      </c>
      <c r="C95" s="22" t="s">
        <v>3</v>
      </c>
      <c r="D95" s="211" t="s">
        <v>120</v>
      </c>
      <c r="E95" s="211" t="s">
        <v>143</v>
      </c>
      <c r="F95" s="214" t="s">
        <v>126</v>
      </c>
      <c r="G95" s="215" t="s">
        <v>128</v>
      </c>
    </row>
    <row r="96" spans="1:8" x14ac:dyDescent="0.25">
      <c r="A96" s="23">
        <v>1</v>
      </c>
      <c r="B96" s="75" t="s">
        <v>395</v>
      </c>
      <c r="C96" s="31" t="s">
        <v>69</v>
      </c>
      <c r="D96" s="208">
        <v>15.600000000000001</v>
      </c>
      <c r="E96" s="208">
        <v>0</v>
      </c>
      <c r="F96" s="212">
        <v>0</v>
      </c>
      <c r="G96" s="213">
        <v>0</v>
      </c>
    </row>
    <row r="97" spans="1:7" x14ac:dyDescent="0.25">
      <c r="A97" s="22">
        <v>2</v>
      </c>
      <c r="B97" s="95" t="s">
        <v>331</v>
      </c>
      <c r="C97" s="31" t="s">
        <v>69</v>
      </c>
      <c r="D97" s="208"/>
      <c r="E97" s="208">
        <v>0</v>
      </c>
      <c r="F97" s="212">
        <v>0</v>
      </c>
      <c r="G97" s="213">
        <v>0</v>
      </c>
    </row>
    <row r="98" spans="1:7" x14ac:dyDescent="0.25">
      <c r="A98" s="22">
        <v>3</v>
      </c>
      <c r="B98" s="95" t="s">
        <v>263</v>
      </c>
      <c r="C98" s="31" t="s">
        <v>69</v>
      </c>
      <c r="D98" s="208">
        <v>23.009999999999998</v>
      </c>
      <c r="E98" s="208">
        <v>0</v>
      </c>
      <c r="F98" s="212">
        <v>0</v>
      </c>
      <c r="G98" s="213">
        <v>0</v>
      </c>
    </row>
    <row r="99" spans="1:7" x14ac:dyDescent="0.25">
      <c r="A99" s="22">
        <v>4</v>
      </c>
      <c r="B99" s="95" t="s">
        <v>333</v>
      </c>
      <c r="C99" s="31" t="s">
        <v>69</v>
      </c>
      <c r="D99" s="208"/>
      <c r="E99" s="208">
        <v>0</v>
      </c>
      <c r="F99" s="212">
        <v>0</v>
      </c>
      <c r="G99" s="213">
        <v>0</v>
      </c>
    </row>
    <row r="100" spans="1:7" x14ac:dyDescent="0.25">
      <c r="A100" s="22">
        <v>5</v>
      </c>
      <c r="B100" s="95" t="s">
        <v>332</v>
      </c>
      <c r="C100" s="31" t="s">
        <v>69</v>
      </c>
      <c r="D100" s="208">
        <v>75.73</v>
      </c>
      <c r="E100" s="208">
        <v>0</v>
      </c>
      <c r="F100" s="212">
        <v>0</v>
      </c>
      <c r="G100" s="213">
        <v>0</v>
      </c>
    </row>
    <row r="101" spans="1:7" x14ac:dyDescent="0.25">
      <c r="A101" s="22">
        <v>6</v>
      </c>
      <c r="B101" s="95" t="s">
        <v>396</v>
      </c>
      <c r="C101" s="31" t="s">
        <v>69</v>
      </c>
      <c r="D101" s="208">
        <v>29.9</v>
      </c>
      <c r="E101" s="208">
        <v>0</v>
      </c>
      <c r="F101" s="212">
        <v>0</v>
      </c>
      <c r="G101" s="213">
        <v>0</v>
      </c>
    </row>
    <row r="102" spans="1:7" x14ac:dyDescent="0.25">
      <c r="A102" s="22">
        <v>7</v>
      </c>
      <c r="B102" s="95" t="s">
        <v>397</v>
      </c>
      <c r="C102" s="31" t="s">
        <v>69</v>
      </c>
      <c r="D102" s="208"/>
      <c r="E102" s="208">
        <v>0</v>
      </c>
      <c r="F102" s="212">
        <v>0</v>
      </c>
      <c r="G102" s="213">
        <v>0</v>
      </c>
    </row>
    <row r="103" spans="1:7" x14ac:dyDescent="0.25">
      <c r="A103" s="22">
        <v>8</v>
      </c>
      <c r="B103" s="95" t="s">
        <v>398</v>
      </c>
      <c r="C103" s="31" t="s">
        <v>69</v>
      </c>
      <c r="D103" s="208">
        <v>42.71</v>
      </c>
      <c r="E103" s="208">
        <v>0</v>
      </c>
      <c r="F103" s="212">
        <v>0</v>
      </c>
      <c r="G103" s="213">
        <v>0</v>
      </c>
    </row>
    <row r="104" spans="1:7" x14ac:dyDescent="0.25">
      <c r="A104" s="22">
        <v>9</v>
      </c>
      <c r="B104" s="95" t="s">
        <v>425</v>
      </c>
      <c r="C104" s="31" t="s">
        <v>69</v>
      </c>
      <c r="D104" s="208"/>
      <c r="E104" s="208">
        <v>0</v>
      </c>
      <c r="F104" s="212">
        <v>0</v>
      </c>
      <c r="G104" s="213">
        <v>0</v>
      </c>
    </row>
    <row r="105" spans="1:7" x14ac:dyDescent="0.25">
      <c r="A105" s="22">
        <v>10</v>
      </c>
      <c r="B105" s="95" t="s">
        <v>334</v>
      </c>
      <c r="C105" s="31" t="s">
        <v>69</v>
      </c>
      <c r="D105" s="208"/>
      <c r="E105" s="208">
        <v>0</v>
      </c>
      <c r="F105" s="212">
        <v>0</v>
      </c>
      <c r="G105" s="213">
        <v>0</v>
      </c>
    </row>
    <row r="106" spans="1:7" x14ac:dyDescent="0.25">
      <c r="A106" s="3"/>
      <c r="B106" s="3"/>
      <c r="C106" s="3"/>
      <c r="D106" s="204">
        <v>186.95000000000002</v>
      </c>
      <c r="E106" s="204"/>
      <c r="F106" s="206"/>
      <c r="G106" s="207"/>
    </row>
    <row r="110" spans="1:7" x14ac:dyDescent="0.25">
      <c r="A110" s="22" t="s">
        <v>1</v>
      </c>
      <c r="B110" s="22" t="s">
        <v>2</v>
      </c>
      <c r="C110" s="22" t="s">
        <v>3</v>
      </c>
      <c r="D110" s="25" t="s">
        <v>120</v>
      </c>
      <c r="E110" s="25" t="s">
        <v>143</v>
      </c>
      <c r="F110" s="37" t="s">
        <v>126</v>
      </c>
      <c r="G110" s="39" t="s">
        <v>128</v>
      </c>
    </row>
    <row r="111" spans="1:7" x14ac:dyDescent="0.25">
      <c r="A111" s="23">
        <v>1</v>
      </c>
      <c r="B111" s="23" t="s">
        <v>346</v>
      </c>
      <c r="C111" s="23" t="s">
        <v>59</v>
      </c>
      <c r="D111" s="23">
        <v>95.530000000000015</v>
      </c>
      <c r="E111" s="23">
        <v>281.70000000000005</v>
      </c>
      <c r="F111" s="10">
        <v>275</v>
      </c>
      <c r="G111" s="28">
        <v>275</v>
      </c>
    </row>
    <row r="112" spans="1:7" x14ac:dyDescent="0.25">
      <c r="A112" s="22">
        <v>2</v>
      </c>
      <c r="B112" s="22" t="s">
        <v>61</v>
      </c>
      <c r="C112" s="23" t="s">
        <v>59</v>
      </c>
      <c r="D112" s="23">
        <v>66.839999999999989</v>
      </c>
      <c r="E112" s="23">
        <v>190.48999999999998</v>
      </c>
      <c r="F112" s="10">
        <v>185</v>
      </c>
      <c r="G112" s="28">
        <v>185</v>
      </c>
    </row>
    <row r="113" spans="1:7" x14ac:dyDescent="0.25">
      <c r="A113" s="22">
        <v>3</v>
      </c>
      <c r="B113" s="22" t="s">
        <v>282</v>
      </c>
      <c r="C113" s="23" t="s">
        <v>59</v>
      </c>
      <c r="D113" s="23">
        <v>54.06</v>
      </c>
      <c r="E113" s="23">
        <v>222.61999999999998</v>
      </c>
      <c r="F113" s="10">
        <v>220</v>
      </c>
      <c r="G113" s="28">
        <v>220</v>
      </c>
    </row>
    <row r="114" spans="1:7" x14ac:dyDescent="0.25">
      <c r="A114" s="22">
        <v>4</v>
      </c>
      <c r="B114" s="22" t="s">
        <v>400</v>
      </c>
      <c r="C114" s="23" t="s">
        <v>59</v>
      </c>
      <c r="D114" s="23"/>
      <c r="E114" s="23">
        <v>64.849999999999994</v>
      </c>
      <c r="F114" s="10">
        <v>60</v>
      </c>
      <c r="G114" s="28">
        <v>60</v>
      </c>
    </row>
    <row r="115" spans="1:7" x14ac:dyDescent="0.25">
      <c r="A115" s="22">
        <v>5</v>
      </c>
      <c r="B115" s="22" t="s">
        <v>401</v>
      </c>
      <c r="C115" s="23" t="s">
        <v>59</v>
      </c>
      <c r="D115" s="23">
        <v>18.95</v>
      </c>
      <c r="E115" s="23">
        <v>55.01</v>
      </c>
      <c r="F115" s="10">
        <v>50</v>
      </c>
      <c r="G115" s="28">
        <v>50</v>
      </c>
    </row>
    <row r="116" spans="1:7" x14ac:dyDescent="0.25">
      <c r="A116" s="22">
        <v>6</v>
      </c>
      <c r="B116" s="22" t="s">
        <v>160</v>
      </c>
      <c r="C116" s="23" t="s">
        <v>59</v>
      </c>
      <c r="D116" s="23">
        <v>304.43999999999994</v>
      </c>
      <c r="E116" s="23">
        <v>648.20999999999992</v>
      </c>
      <c r="F116" s="10">
        <v>645</v>
      </c>
      <c r="G116" s="28">
        <v>645</v>
      </c>
    </row>
    <row r="117" spans="1:7" x14ac:dyDescent="0.25">
      <c r="A117" s="22">
        <v>7</v>
      </c>
      <c r="B117" s="22" t="s">
        <v>262</v>
      </c>
      <c r="C117" s="23" t="s">
        <v>59</v>
      </c>
      <c r="D117" s="23">
        <v>4.24</v>
      </c>
      <c r="E117" s="23">
        <v>4.24</v>
      </c>
      <c r="F117" s="10">
        <v>4</v>
      </c>
      <c r="G117" s="28">
        <v>4</v>
      </c>
    </row>
    <row r="118" spans="1:7" x14ac:dyDescent="0.25">
      <c r="A118" s="22">
        <v>8</v>
      </c>
      <c r="B118" s="22" t="s">
        <v>402</v>
      </c>
      <c r="C118" s="23" t="s">
        <v>59</v>
      </c>
      <c r="D118" s="23">
        <v>37.599999999999994</v>
      </c>
      <c r="E118" s="23">
        <v>148.78</v>
      </c>
      <c r="F118" s="10">
        <v>145</v>
      </c>
      <c r="G118" s="28">
        <v>145</v>
      </c>
    </row>
    <row r="119" spans="1:7" x14ac:dyDescent="0.25">
      <c r="A119" s="22">
        <v>9</v>
      </c>
      <c r="B119" s="22" t="s">
        <v>403</v>
      </c>
      <c r="C119" s="23" t="s">
        <v>59</v>
      </c>
      <c r="D119" s="23">
        <v>18.88</v>
      </c>
      <c r="E119" s="23">
        <v>37.479999999999997</v>
      </c>
      <c r="F119" s="10">
        <v>35</v>
      </c>
      <c r="G119" s="28">
        <v>35</v>
      </c>
    </row>
    <row r="120" spans="1:7" x14ac:dyDescent="0.25">
      <c r="A120" s="22">
        <v>10</v>
      </c>
      <c r="B120" s="22" t="s">
        <v>404</v>
      </c>
      <c r="C120" s="23" t="s">
        <v>59</v>
      </c>
      <c r="D120" s="23">
        <v>13.899999999999999</v>
      </c>
      <c r="E120" s="23">
        <v>21.65</v>
      </c>
      <c r="F120" s="10">
        <v>17</v>
      </c>
      <c r="G120" s="28">
        <v>17</v>
      </c>
    </row>
    <row r="121" spans="1:7" x14ac:dyDescent="0.25">
      <c r="A121" s="3"/>
      <c r="B121" s="3"/>
      <c r="C121" s="3"/>
      <c r="D121" s="204">
        <v>614.43999999999994</v>
      </c>
      <c r="E121" s="204">
        <v>1675.0300000000002</v>
      </c>
      <c r="F121" s="68">
        <v>1636</v>
      </c>
      <c r="G121" s="3"/>
    </row>
    <row r="125" spans="1:7" x14ac:dyDescent="0.25">
      <c r="A125" s="22" t="s">
        <v>1</v>
      </c>
      <c r="B125" s="22" t="s">
        <v>2</v>
      </c>
      <c r="C125" s="22" t="s">
        <v>3</v>
      </c>
      <c r="D125" s="25" t="s">
        <v>120</v>
      </c>
      <c r="E125" s="25" t="s">
        <v>143</v>
      </c>
      <c r="F125" s="37" t="s">
        <v>126</v>
      </c>
      <c r="G125" s="39" t="s">
        <v>128</v>
      </c>
    </row>
    <row r="126" spans="1:7" x14ac:dyDescent="0.25">
      <c r="A126" s="19">
        <v>1</v>
      </c>
      <c r="B126" s="95" t="s">
        <v>434</v>
      </c>
      <c r="C126" s="216" t="s">
        <v>13</v>
      </c>
      <c r="D126" s="23">
        <v>10.039999999999999</v>
      </c>
      <c r="E126" s="23">
        <v>10</v>
      </c>
      <c r="F126" s="10">
        <v>10</v>
      </c>
      <c r="G126" s="28">
        <v>10</v>
      </c>
    </row>
    <row r="127" spans="1:7" x14ac:dyDescent="0.25">
      <c r="A127" s="22">
        <v>2</v>
      </c>
      <c r="B127" s="95" t="s">
        <v>276</v>
      </c>
      <c r="C127" s="31" t="s">
        <v>13</v>
      </c>
      <c r="D127" s="23">
        <v>14.89</v>
      </c>
      <c r="E127" s="23">
        <v>156.96</v>
      </c>
      <c r="F127" s="10">
        <v>157</v>
      </c>
      <c r="G127" s="28">
        <v>157</v>
      </c>
    </row>
    <row r="128" spans="1:7" x14ac:dyDescent="0.25">
      <c r="A128" s="22">
        <v>3</v>
      </c>
      <c r="B128" s="95" t="s">
        <v>342</v>
      </c>
      <c r="C128" s="31" t="s">
        <v>13</v>
      </c>
      <c r="D128" s="23">
        <v>68.36999999999999</v>
      </c>
      <c r="E128" s="23">
        <v>260.95999999999998</v>
      </c>
      <c r="F128" s="10">
        <v>261</v>
      </c>
      <c r="G128" s="28">
        <v>261</v>
      </c>
    </row>
    <row r="129" spans="1:7" x14ac:dyDescent="0.25">
      <c r="A129" s="22">
        <v>4</v>
      </c>
      <c r="B129" s="95" t="s">
        <v>341</v>
      </c>
      <c r="C129" s="31" t="s">
        <v>13</v>
      </c>
      <c r="D129" s="23">
        <v>82.83</v>
      </c>
      <c r="E129" s="23">
        <v>453.4</v>
      </c>
      <c r="F129" s="10">
        <v>453</v>
      </c>
      <c r="G129" s="28">
        <v>453</v>
      </c>
    </row>
    <row r="130" spans="1:7" x14ac:dyDescent="0.25">
      <c r="A130" s="22">
        <v>5</v>
      </c>
      <c r="B130" s="95" t="s">
        <v>275</v>
      </c>
      <c r="C130" s="31" t="s">
        <v>13</v>
      </c>
      <c r="D130" s="23">
        <v>51.33</v>
      </c>
      <c r="E130" s="23">
        <v>158.80000000000001</v>
      </c>
      <c r="F130" s="10">
        <v>159</v>
      </c>
      <c r="G130" s="28">
        <v>159</v>
      </c>
    </row>
    <row r="131" spans="1:7" x14ac:dyDescent="0.25">
      <c r="A131" s="22">
        <v>6</v>
      </c>
      <c r="B131" s="95" t="s">
        <v>208</v>
      </c>
      <c r="C131" s="31" t="s">
        <v>13</v>
      </c>
      <c r="D131" s="23">
        <v>69.81</v>
      </c>
      <c r="E131" s="23">
        <v>270.58999999999997</v>
      </c>
      <c r="F131" s="10">
        <v>270</v>
      </c>
      <c r="G131" s="28">
        <v>270</v>
      </c>
    </row>
    <row r="132" spans="1:7" x14ac:dyDescent="0.25">
      <c r="A132" s="22">
        <v>7</v>
      </c>
      <c r="B132" s="95" t="s">
        <v>426</v>
      </c>
      <c r="C132" s="31" t="s">
        <v>13</v>
      </c>
      <c r="D132" s="23">
        <v>25.53</v>
      </c>
      <c r="E132" s="23">
        <v>115</v>
      </c>
      <c r="F132" s="10">
        <v>115</v>
      </c>
      <c r="G132" s="28">
        <v>115</v>
      </c>
    </row>
    <row r="133" spans="1:7" x14ac:dyDescent="0.25">
      <c r="A133" s="22">
        <v>8</v>
      </c>
      <c r="B133" s="95" t="s">
        <v>435</v>
      </c>
      <c r="C133" s="31" t="s">
        <v>13</v>
      </c>
      <c r="D133" s="23">
        <v>27.89</v>
      </c>
      <c r="E133" s="23">
        <v>34.4</v>
      </c>
      <c r="F133" s="10">
        <v>34</v>
      </c>
      <c r="G133" s="28">
        <v>34</v>
      </c>
    </row>
    <row r="134" spans="1:7" x14ac:dyDescent="0.25">
      <c r="A134" s="22">
        <v>9</v>
      </c>
      <c r="B134" s="95" t="s">
        <v>15</v>
      </c>
      <c r="C134" s="31" t="s">
        <v>13</v>
      </c>
      <c r="D134" s="23">
        <v>41.589999999999996</v>
      </c>
      <c r="E134" s="23">
        <v>41.59</v>
      </c>
      <c r="F134" s="10">
        <v>41</v>
      </c>
      <c r="G134" s="28">
        <v>41</v>
      </c>
    </row>
    <row r="135" spans="1:7" x14ac:dyDescent="0.25">
      <c r="A135" s="22">
        <v>10</v>
      </c>
      <c r="B135" s="95" t="s">
        <v>344</v>
      </c>
      <c r="C135" s="31" t="s">
        <v>13</v>
      </c>
      <c r="D135" s="23">
        <v>18.689999999999998</v>
      </c>
      <c r="E135" s="23">
        <v>136.4</v>
      </c>
      <c r="F135" s="10">
        <v>136</v>
      </c>
      <c r="G135" s="28">
        <v>136</v>
      </c>
    </row>
    <row r="136" spans="1:7" x14ac:dyDescent="0.25">
      <c r="A136" s="3"/>
      <c r="B136" s="3"/>
      <c r="C136" s="3"/>
      <c r="D136" s="204">
        <v>410.96999999999991</v>
      </c>
      <c r="E136" s="204">
        <v>1638.1</v>
      </c>
      <c r="F136" s="68">
        <v>1636</v>
      </c>
      <c r="G136" s="3"/>
    </row>
    <row r="140" spans="1:7" x14ac:dyDescent="0.25">
      <c r="A140" s="209" t="s">
        <v>1</v>
      </c>
      <c r="B140" s="209" t="s">
        <v>2</v>
      </c>
      <c r="C140" s="209" t="s">
        <v>3</v>
      </c>
      <c r="D140" s="25" t="s">
        <v>120</v>
      </c>
      <c r="E140" s="25" t="s">
        <v>143</v>
      </c>
      <c r="F140" s="37" t="s">
        <v>126</v>
      </c>
      <c r="G140" s="39" t="s">
        <v>128</v>
      </c>
    </row>
    <row r="141" spans="1:7" x14ac:dyDescent="0.25">
      <c r="A141" s="210">
        <v>1</v>
      </c>
      <c r="B141" s="210" t="s">
        <v>427</v>
      </c>
      <c r="C141" s="210" t="s">
        <v>33</v>
      </c>
      <c r="D141" s="23">
        <v>81.179999999999993</v>
      </c>
      <c r="E141" s="23">
        <v>207.63</v>
      </c>
      <c r="F141" s="10">
        <v>207</v>
      </c>
      <c r="G141" s="28">
        <v>207</v>
      </c>
    </row>
    <row r="142" spans="1:7" x14ac:dyDescent="0.25">
      <c r="A142" s="209">
        <v>2</v>
      </c>
      <c r="B142" s="209" t="s">
        <v>316</v>
      </c>
      <c r="C142" s="210" t="s">
        <v>33</v>
      </c>
      <c r="D142" s="70">
        <v>119.00999999999999</v>
      </c>
      <c r="E142" s="23">
        <v>243.54</v>
      </c>
      <c r="F142" s="10">
        <v>243</v>
      </c>
      <c r="G142" s="28">
        <v>243</v>
      </c>
    </row>
    <row r="143" spans="1:7" x14ac:dyDescent="0.25">
      <c r="A143" s="209">
        <v>3</v>
      </c>
      <c r="B143" s="209" t="s">
        <v>428</v>
      </c>
      <c r="C143" s="210" t="s">
        <v>33</v>
      </c>
      <c r="D143" s="70">
        <v>42.289999999999992</v>
      </c>
      <c r="E143" s="23">
        <v>101.35</v>
      </c>
      <c r="F143" s="10">
        <v>101</v>
      </c>
      <c r="G143" s="28">
        <v>101</v>
      </c>
    </row>
    <row r="144" spans="1:7" x14ac:dyDescent="0.25">
      <c r="A144" s="209">
        <v>4</v>
      </c>
      <c r="B144" s="209" t="s">
        <v>429</v>
      </c>
      <c r="C144" s="210" t="s">
        <v>33</v>
      </c>
      <c r="D144" s="70">
        <v>52.419999999999995</v>
      </c>
      <c r="E144" s="23">
        <v>141.12</v>
      </c>
      <c r="F144" s="10">
        <v>141</v>
      </c>
      <c r="G144" s="28">
        <v>141</v>
      </c>
    </row>
    <row r="145" spans="1:7" x14ac:dyDescent="0.25">
      <c r="A145" s="209">
        <v>5</v>
      </c>
      <c r="B145" s="209" t="s">
        <v>430</v>
      </c>
      <c r="C145" s="210" t="s">
        <v>33</v>
      </c>
      <c r="D145" s="70">
        <v>40.51</v>
      </c>
      <c r="E145" s="23">
        <v>70.63</v>
      </c>
      <c r="F145" s="10">
        <v>70</v>
      </c>
      <c r="G145" s="28">
        <v>70</v>
      </c>
    </row>
    <row r="146" spans="1:7" x14ac:dyDescent="0.25">
      <c r="A146" s="209">
        <v>6</v>
      </c>
      <c r="B146" s="209" t="s">
        <v>431</v>
      </c>
      <c r="C146" s="210" t="s">
        <v>33</v>
      </c>
      <c r="D146" s="70">
        <v>25.450000000000003</v>
      </c>
      <c r="E146" s="23">
        <v>103.76</v>
      </c>
      <c r="F146" s="10">
        <v>103</v>
      </c>
      <c r="G146" s="28">
        <v>103</v>
      </c>
    </row>
    <row r="147" spans="1:7" x14ac:dyDescent="0.25">
      <c r="A147" s="209">
        <v>7</v>
      </c>
      <c r="B147" s="209" t="s">
        <v>432</v>
      </c>
      <c r="C147" s="210" t="s">
        <v>33</v>
      </c>
      <c r="D147" s="70">
        <v>0</v>
      </c>
      <c r="E147" s="23">
        <v>79.399999999999991</v>
      </c>
      <c r="F147" s="10">
        <v>79</v>
      </c>
      <c r="G147" s="28">
        <v>79</v>
      </c>
    </row>
    <row r="148" spans="1:7" x14ac:dyDescent="0.25">
      <c r="A148" s="209">
        <v>8</v>
      </c>
      <c r="B148" s="209" t="s">
        <v>153</v>
      </c>
      <c r="C148" s="210" t="s">
        <v>33</v>
      </c>
      <c r="D148" s="70">
        <v>59.389999999999993</v>
      </c>
      <c r="E148" s="23">
        <v>106.24999999999999</v>
      </c>
      <c r="F148" s="10">
        <v>106</v>
      </c>
      <c r="G148" s="28">
        <v>106</v>
      </c>
    </row>
    <row r="149" spans="1:7" x14ac:dyDescent="0.25">
      <c r="A149" s="209">
        <v>9</v>
      </c>
      <c r="B149" s="209" t="s">
        <v>433</v>
      </c>
      <c r="C149" s="210" t="s">
        <v>33</v>
      </c>
      <c r="D149" s="70">
        <v>89.259999999999991</v>
      </c>
      <c r="E149" s="23">
        <v>331.83</v>
      </c>
      <c r="F149" s="10">
        <v>332</v>
      </c>
      <c r="G149" s="28">
        <v>332</v>
      </c>
    </row>
    <row r="150" spans="1:7" x14ac:dyDescent="0.25">
      <c r="A150" s="209">
        <v>10</v>
      </c>
      <c r="B150" s="209" t="s">
        <v>394</v>
      </c>
      <c r="C150" s="210" t="s">
        <v>33</v>
      </c>
      <c r="D150" s="70">
        <v>103.27000000000001</v>
      </c>
      <c r="E150" s="23">
        <v>254.49999999999997</v>
      </c>
      <c r="F150" s="10">
        <v>254</v>
      </c>
      <c r="G150" s="28">
        <v>254</v>
      </c>
    </row>
    <row r="151" spans="1:7" x14ac:dyDescent="0.25">
      <c r="A151" s="205"/>
      <c r="B151" s="205"/>
      <c r="C151" s="205"/>
      <c r="D151" s="204">
        <v>612.78</v>
      </c>
      <c r="E151" s="204">
        <v>1640.0099999999998</v>
      </c>
      <c r="F151" s="68">
        <v>1636</v>
      </c>
      <c r="G151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личный зачет</vt:lpstr>
      <vt:lpstr>рейтинг</vt:lpstr>
      <vt:lpstr>2 этап</vt:lpstr>
      <vt:lpstr>3 этап</vt:lpstr>
      <vt:lpstr>4 этап</vt:lpstr>
      <vt:lpstr>5 этап</vt:lpstr>
      <vt:lpstr>6 этап</vt:lpstr>
      <vt:lpstr>7 этап</vt:lpstr>
      <vt:lpstr>8 этап</vt:lpstr>
      <vt:lpstr>9 этап</vt:lpstr>
      <vt:lpstr>10 этап</vt:lpstr>
      <vt:lpstr>11 этап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2021-11-29T07:34:49Z</dcterms:modified>
</cp:coreProperties>
</file>